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0\共有\★北信圏域権利擁護センター\⑦中核機関\受任調整委員会\R8度\"/>
    </mc:Choice>
  </mc:AlternateContent>
  <xr:revisionPtr revIDLastSave="0" documentId="13_ncr:1_{17D4ED00-6B5C-40A6-8278-876228AF76EB}" xr6:coauthVersionLast="47" xr6:coauthVersionMax="47" xr10:uidLastSave="{00000000-0000-0000-0000-000000000000}"/>
  <bookViews>
    <workbookView xWindow="-108" yWindow="-108" windowWidth="23256" windowHeight="12456" xr2:uid="{4B9214D1-D367-4128-86B9-489482B52C9F}"/>
  </bookViews>
  <sheets>
    <sheet name="決定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6" l="1"/>
  <c r="H15" i="6" s="1"/>
  <c r="I15" i="6" s="1"/>
  <c r="E15" i="6"/>
  <c r="C15" i="6"/>
  <c r="F14" i="6"/>
  <c r="H14" i="6" s="1"/>
  <c r="I14" i="6" s="1"/>
  <c r="E14" i="6"/>
  <c r="C14" i="6"/>
  <c r="F13" i="6"/>
  <c r="H13" i="6" s="1"/>
  <c r="I13" i="6" s="1"/>
  <c r="E13" i="6"/>
  <c r="I12" i="6"/>
  <c r="F12" i="6"/>
  <c r="G12" i="6" s="1"/>
  <c r="E12" i="6"/>
  <c r="F11" i="6"/>
  <c r="G11" i="6" s="1"/>
  <c r="E11" i="6"/>
  <c r="C11" i="6"/>
  <c r="F10" i="6"/>
  <c r="H10" i="6" s="1"/>
  <c r="I10" i="6" s="1"/>
  <c r="E10" i="6"/>
  <c r="C10" i="6"/>
  <c r="F9" i="6"/>
  <c r="G9" i="6" s="1"/>
  <c r="E9" i="6"/>
  <c r="C9" i="6"/>
  <c r="F8" i="6"/>
  <c r="H8" i="6" s="1"/>
  <c r="I8" i="6" s="1"/>
  <c r="E8" i="6"/>
  <c r="C8" i="6"/>
  <c r="F7" i="6"/>
  <c r="G7" i="6" s="1"/>
  <c r="E7" i="6"/>
  <c r="C7" i="6"/>
  <c r="F6" i="6"/>
  <c r="H6" i="6" s="1"/>
  <c r="I6" i="6" s="1"/>
  <c r="E6" i="6"/>
  <c r="C6" i="6"/>
  <c r="F5" i="6"/>
  <c r="H5" i="6" s="1"/>
  <c r="I5" i="6" s="1"/>
  <c r="E5" i="6"/>
  <c r="F4" i="6"/>
  <c r="H4" i="6" s="1"/>
  <c r="I4" i="6" s="1"/>
  <c r="E4" i="6"/>
  <c r="C4" i="6"/>
  <c r="G10" i="6" l="1"/>
  <c r="G4" i="6"/>
  <c r="G14" i="6"/>
  <c r="G8" i="6"/>
  <c r="G15" i="6"/>
  <c r="G6" i="6"/>
  <c r="G5" i="6"/>
  <c r="H7" i="6"/>
  <c r="I7" i="6" s="1"/>
  <c r="H9" i="6"/>
  <c r="I9" i="6" s="1"/>
  <c r="H11" i="6"/>
  <c r="I11" i="6" s="1"/>
  <c r="G13" i="6"/>
</calcChain>
</file>

<file path=xl/sharedStrings.xml><?xml version="1.0" encoding="utf-8"?>
<sst xmlns="http://schemas.openxmlformats.org/spreadsheetml/2006/main" count="43" uniqueCount="41">
  <si>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</si>
  <si>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</si>
  <si>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</si>
  <si>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</si>
  <si>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第5回</t>
    <rPh sb="0" eb="1">
      <t>ダイ</t>
    </rPh>
    <rPh sb="2" eb="3">
      <t>カイ</t>
    </rPh>
    <phoneticPr fontId="1"/>
  </si>
  <si>
    <t>第6回</t>
    <rPh sb="0" eb="1">
      <t>ダイ</t>
    </rPh>
    <rPh sb="2" eb="3">
      <t>カイ</t>
    </rPh>
    <phoneticPr fontId="1"/>
  </si>
  <si>
    <t>第7回</t>
    <rPh sb="0" eb="1">
      <t>ダイ</t>
    </rPh>
    <rPh sb="2" eb="3">
      <t>カイ</t>
    </rPh>
    <phoneticPr fontId="1"/>
  </si>
  <si>
    <t>第8回</t>
    <rPh sb="0" eb="1">
      <t>ダイ</t>
    </rPh>
    <rPh sb="2" eb="3">
      <t>カイ</t>
    </rPh>
    <phoneticPr fontId="1"/>
  </si>
  <si>
    <t>第9回</t>
    <rPh sb="0" eb="1">
      <t>ダイ</t>
    </rPh>
    <rPh sb="2" eb="3">
      <t>カイ</t>
    </rPh>
    <phoneticPr fontId="1"/>
  </si>
  <si>
    <t>第10回</t>
    <rPh sb="0" eb="1">
      <t>ダイ</t>
    </rPh>
    <rPh sb="3" eb="4">
      <t>カイ</t>
    </rPh>
    <phoneticPr fontId="1"/>
  </si>
  <si>
    <t>第11回</t>
    <rPh sb="0" eb="1">
      <t>ダイ</t>
    </rPh>
    <rPh sb="3" eb="4">
      <t>カイ</t>
    </rPh>
    <phoneticPr fontId="1"/>
  </si>
  <si>
    <t>第12回</t>
    <rPh sb="0" eb="1">
      <t>ダイ</t>
    </rPh>
    <rPh sb="3" eb="4">
      <t>カイ</t>
    </rPh>
    <phoneticPr fontId="1"/>
  </si>
  <si>
    <t>委員会当日・候補人決定</t>
    <phoneticPr fontId="1"/>
  </si>
  <si>
    <t>備考</t>
    <rPh sb="0" eb="2">
      <t>ビコウ</t>
    </rPh>
    <phoneticPr fontId="1"/>
  </si>
  <si>
    <t>当日</t>
    <rPh sb="0" eb="2">
      <t>トウジツ</t>
    </rPh>
    <phoneticPr fontId="1"/>
  </si>
  <si>
    <t>委員会翌日</t>
    <rPh sb="0" eb="3">
      <t>イインカイ</t>
    </rPh>
    <rPh sb="3" eb="5">
      <t>ヨクジツ</t>
    </rPh>
    <phoneticPr fontId="1"/>
  </si>
  <si>
    <t>左記翌日</t>
    <rPh sb="0" eb="2">
      <t>サキ</t>
    </rPh>
    <rPh sb="2" eb="4">
      <t>ヨクジツ</t>
    </rPh>
    <phoneticPr fontId="1"/>
  </si>
  <si>
    <t>依頼票の確認アセスメント（事務局）</t>
    <rPh sb="13" eb="16">
      <t>ジムキョク</t>
    </rPh>
    <phoneticPr fontId="1"/>
  </si>
  <si>
    <t>専門職決定締め（事務局）</t>
    <rPh sb="0" eb="3">
      <t>センモンショク</t>
    </rPh>
    <rPh sb="3" eb="6">
      <t>ケッテイシ</t>
    </rPh>
    <rPh sb="8" eb="11">
      <t>ジムキョク</t>
    </rPh>
    <phoneticPr fontId="1"/>
  </si>
  <si>
    <t>申立人等へ通知（事務局）</t>
    <rPh sb="8" eb="11">
      <t>ジムキョク</t>
    </rPh>
    <phoneticPr fontId="1"/>
  </si>
  <si>
    <t>約1週間</t>
    <rPh sb="0" eb="1">
      <t>ヤク</t>
    </rPh>
    <rPh sb="2" eb="4">
      <t>シュウカン</t>
    </rPh>
    <phoneticPr fontId="1"/>
  </si>
  <si>
    <t>依頼票委員へ発送日</t>
    <rPh sb="3" eb="5">
      <t>イイン</t>
    </rPh>
    <rPh sb="6" eb="8">
      <t>ハッソウ</t>
    </rPh>
    <rPh sb="8" eb="9">
      <t>ビ</t>
    </rPh>
    <phoneticPr fontId="1"/>
  </si>
  <si>
    <t>当日約21日前</t>
    <rPh sb="0" eb="2">
      <t>トウジツ</t>
    </rPh>
    <rPh sb="2" eb="3">
      <t>ヤク</t>
    </rPh>
    <rPh sb="5" eb="6">
      <t>ニチ</t>
    </rPh>
    <rPh sb="6" eb="7">
      <t>シュウマエ</t>
    </rPh>
    <phoneticPr fontId="1"/>
  </si>
  <si>
    <t>左記より約2週間後</t>
    <rPh sb="0" eb="2">
      <t>サキ</t>
    </rPh>
    <rPh sb="4" eb="5">
      <t>ヤク</t>
    </rPh>
    <rPh sb="6" eb="8">
      <t>シュウカン</t>
    </rPh>
    <rPh sb="8" eb="9">
      <t>ゴ</t>
    </rPh>
    <phoneticPr fontId="1"/>
  </si>
  <si>
    <t>委員会日　（全て月曜14:00~）</t>
    <rPh sb="8" eb="10">
      <t>ゲツヨウ</t>
    </rPh>
    <phoneticPr fontId="1"/>
  </si>
  <si>
    <t>各専門職　　団体依頼　　　（事務局）</t>
    <rPh sb="14" eb="17">
      <t>ジムキョク</t>
    </rPh>
    <phoneticPr fontId="1"/>
  </si>
  <si>
    <t>事務局へ依頼票提出　（依頼者）</t>
    <rPh sb="0" eb="3">
      <t>ジムキョク</t>
    </rPh>
    <rPh sb="11" eb="14">
      <t>イライシャ</t>
    </rPh>
    <phoneticPr fontId="1"/>
  </si>
  <si>
    <t>3/31～4/8</t>
    <phoneticPr fontId="1"/>
  </si>
  <si>
    <t>4/28～5/6</t>
    <phoneticPr fontId="1"/>
  </si>
  <si>
    <t>5/26～6/3</t>
    <phoneticPr fontId="1"/>
  </si>
  <si>
    <t>7/7～7/15</t>
    <phoneticPr fontId="1"/>
  </si>
  <si>
    <t>7/28～8/5</t>
    <phoneticPr fontId="1"/>
  </si>
  <si>
    <t>9/1～9/9</t>
    <phoneticPr fontId="1"/>
  </si>
  <si>
    <t>9/29～10/7</t>
    <phoneticPr fontId="1"/>
  </si>
  <si>
    <t>10/27～11/4</t>
    <phoneticPr fontId="1"/>
  </si>
  <si>
    <t>11/24～12/2</t>
    <phoneticPr fontId="1"/>
  </si>
  <si>
    <t>12/23～1/6</t>
    <phoneticPr fontId="1"/>
  </si>
  <si>
    <t>1/26～2/3</t>
    <phoneticPr fontId="1"/>
  </si>
  <si>
    <t>2/24～3/4</t>
    <phoneticPr fontId="1"/>
  </si>
  <si>
    <t>R7.2.17現在</t>
    <rPh sb="7" eb="9">
      <t>ゲンザイ</t>
    </rPh>
    <phoneticPr fontId="1"/>
  </si>
  <si>
    <t>令和8年度受任調整委員会スケジュール</t>
    <rPh sb="0" eb="2">
      <t>レイワ</t>
    </rPh>
    <rPh sb="3" eb="5">
      <t>ネンド</t>
    </rPh>
    <rPh sb="5" eb="12">
      <t>ジュニンチョウセイイインカイ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</si>
</sst>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FAEE-E6F6-4E43-9FEA-C52183E575CB}">
  <dimension ref="A1:J16"/>
  <sheetViews>
    <sheetView tabSelected="1" workbookViewId="0">
      <selection activeCell="A2" sqref="A2"/>
    </sheetView>
  </sheetViews>
  <sheetFormatPr defaultRowHeight="18" x14ac:dyDescent="0.45"/>
  <cols>
    <col min="1" max="1" width="8" style="1" customWidth="1"/>
    <col min="2" max="10" width="12.3984375" customWidth="1"/>
  </cols>
  <sheetData>
    <row r="1" spans="1:10" x14ac:dyDescent="0.45">
      <c r="A1" s="8" t="s">
        <v>40</v>
      </c>
      <c r="J1" t="s">
        <v>39</v>
      </c>
    </row>
    <row r="2" spans="1:10" ht="7.8" customHeight="1" x14ac:dyDescent="0.45"/>
    <row r="3" spans="1:10" ht="51.75" customHeight="1" x14ac:dyDescent="0.45">
      <c r="A3" s="4"/>
      <c r="B3" s="2" t="s">
        <v>24</v>
      </c>
      <c r="C3" s="3" t="s">
        <v>26</v>
      </c>
      <c r="D3" s="3" t="s">
        <v>17</v>
      </c>
      <c r="E3" s="3" t="s">
        <v>21</v>
      </c>
      <c r="F3" s="2" t="s">
        <v>12</v>
      </c>
      <c r="G3" s="3" t="s">
        <v>25</v>
      </c>
      <c r="H3" s="3" t="s">
        <v>18</v>
      </c>
      <c r="I3" s="3" t="s">
        <v>19</v>
      </c>
      <c r="J3" s="3" t="s">
        <v>13</v>
      </c>
    </row>
    <row r="4" spans="1:10" ht="31.5" customHeight="1" x14ac:dyDescent="0.45">
      <c r="A4" s="4" t="s">
        <v>0</v>
      </c>
      <c r="B4" s="5">
        <v>45768</v>
      </c>
      <c r="C4" s="6">
        <f>B4-21</f>
        <v>45747</v>
      </c>
      <c r="D4" s="6" t="s">
        <v>27</v>
      </c>
      <c r="E4" s="6">
        <f>B4-12</f>
        <v>45756</v>
      </c>
      <c r="F4" s="5">
        <f>B4</f>
        <v>45768</v>
      </c>
      <c r="G4" s="6">
        <f>F4+1</f>
        <v>45769</v>
      </c>
      <c r="H4" s="6">
        <f>F4+16</f>
        <v>45784</v>
      </c>
      <c r="I4" s="6">
        <f t="shared" ref="I4:I15" si="0">H4+1</f>
        <v>45785</v>
      </c>
      <c r="J4" s="4"/>
    </row>
    <row r="5" spans="1:10" ht="31.5" customHeight="1" x14ac:dyDescent="0.45">
      <c r="A5" s="4" t="s">
        <v>1</v>
      </c>
      <c r="B5" s="7">
        <v>45796</v>
      </c>
      <c r="C5" s="6">
        <v>45406</v>
      </c>
      <c r="D5" s="6" t="s">
        <v>28</v>
      </c>
      <c r="E5" s="6">
        <f>B5-12</f>
        <v>45784</v>
      </c>
      <c r="F5" s="5">
        <f>B5</f>
        <v>45796</v>
      </c>
      <c r="G5" s="6">
        <f t="shared" ref="G5:G15" si="1">F5+1</f>
        <v>45797</v>
      </c>
      <c r="H5" s="6">
        <f t="shared" ref="H5:H15" si="2">F5+15</f>
        <v>45811</v>
      </c>
      <c r="I5" s="6">
        <f t="shared" si="0"/>
        <v>45812</v>
      </c>
      <c r="J5" s="4"/>
    </row>
    <row r="6" spans="1:10" ht="31.5" customHeight="1" x14ac:dyDescent="0.45">
      <c r="A6" s="4" t="s">
        <v>2</v>
      </c>
      <c r="B6" s="7">
        <v>45824</v>
      </c>
      <c r="C6" s="6">
        <f>B6-21</f>
        <v>45803</v>
      </c>
      <c r="D6" s="4" t="s">
        <v>29</v>
      </c>
      <c r="E6" s="6">
        <f>B6-12</f>
        <v>45812</v>
      </c>
      <c r="F6" s="5">
        <f t="shared" ref="F6:F15" si="3">B6</f>
        <v>45824</v>
      </c>
      <c r="G6" s="6">
        <f t="shared" si="1"/>
        <v>45825</v>
      </c>
      <c r="H6" s="6">
        <f t="shared" si="2"/>
        <v>45839</v>
      </c>
      <c r="I6" s="6">
        <f t="shared" si="0"/>
        <v>45840</v>
      </c>
      <c r="J6" s="4"/>
    </row>
    <row r="7" spans="1:10" ht="31.5" customHeight="1" x14ac:dyDescent="0.45">
      <c r="A7" s="4" t="s">
        <v>3</v>
      </c>
      <c r="B7" s="7">
        <v>45866</v>
      </c>
      <c r="C7" s="6">
        <f t="shared" ref="C7:C14" si="4">B7-21</f>
        <v>45845</v>
      </c>
      <c r="D7" s="4" t="s">
        <v>30</v>
      </c>
      <c r="E7" s="6">
        <f t="shared" ref="E7:E15" si="5">B7-12</f>
        <v>45854</v>
      </c>
      <c r="F7" s="5">
        <f t="shared" si="3"/>
        <v>45866</v>
      </c>
      <c r="G7" s="6">
        <f t="shared" si="1"/>
        <v>45867</v>
      </c>
      <c r="H7" s="6">
        <f t="shared" si="2"/>
        <v>45881</v>
      </c>
      <c r="I7" s="6">
        <f t="shared" si="0"/>
        <v>45882</v>
      </c>
      <c r="J7" s="4"/>
    </row>
    <row r="8" spans="1:10" ht="31.5" customHeight="1" x14ac:dyDescent="0.45">
      <c r="A8" s="4" t="s">
        <v>4</v>
      </c>
      <c r="B8" s="7">
        <v>45887</v>
      </c>
      <c r="C8" s="6">
        <f t="shared" si="4"/>
        <v>45866</v>
      </c>
      <c r="D8" s="6" t="s">
        <v>31</v>
      </c>
      <c r="E8" s="6">
        <f t="shared" si="5"/>
        <v>45875</v>
      </c>
      <c r="F8" s="5">
        <f t="shared" si="3"/>
        <v>45887</v>
      </c>
      <c r="G8" s="6">
        <f t="shared" si="1"/>
        <v>45888</v>
      </c>
      <c r="H8" s="6">
        <f t="shared" si="2"/>
        <v>45902</v>
      </c>
      <c r="I8" s="6">
        <f t="shared" si="0"/>
        <v>45903</v>
      </c>
      <c r="J8" s="4"/>
    </row>
    <row r="9" spans="1:10" ht="31.5" customHeight="1" x14ac:dyDescent="0.45">
      <c r="A9" s="4" t="s">
        <v>5</v>
      </c>
      <c r="B9" s="7">
        <v>45922</v>
      </c>
      <c r="C9" s="6">
        <f t="shared" si="4"/>
        <v>45901</v>
      </c>
      <c r="D9" s="4" t="s">
        <v>32</v>
      </c>
      <c r="E9" s="6">
        <f t="shared" si="5"/>
        <v>45910</v>
      </c>
      <c r="F9" s="5">
        <f t="shared" si="3"/>
        <v>45922</v>
      </c>
      <c r="G9" s="6">
        <f t="shared" si="1"/>
        <v>45923</v>
      </c>
      <c r="H9" s="6">
        <f t="shared" si="2"/>
        <v>45937</v>
      </c>
      <c r="I9" s="6">
        <f t="shared" si="0"/>
        <v>45938</v>
      </c>
      <c r="J9" s="4"/>
    </row>
    <row r="10" spans="1:10" ht="31.5" customHeight="1" x14ac:dyDescent="0.45">
      <c r="A10" s="4" t="s">
        <v>6</v>
      </c>
      <c r="B10" s="7">
        <v>45950</v>
      </c>
      <c r="C10" s="6">
        <f>B10-21</f>
        <v>45929</v>
      </c>
      <c r="D10" s="6" t="s">
        <v>33</v>
      </c>
      <c r="E10" s="6">
        <f t="shared" si="5"/>
        <v>45938</v>
      </c>
      <c r="F10" s="5">
        <f t="shared" si="3"/>
        <v>45950</v>
      </c>
      <c r="G10" s="6">
        <f t="shared" si="1"/>
        <v>45951</v>
      </c>
      <c r="H10" s="6">
        <f t="shared" si="2"/>
        <v>45965</v>
      </c>
      <c r="I10" s="6">
        <f t="shared" si="0"/>
        <v>45966</v>
      </c>
      <c r="J10" s="4"/>
    </row>
    <row r="11" spans="1:10" ht="31.5" customHeight="1" x14ac:dyDescent="0.45">
      <c r="A11" s="4" t="s">
        <v>7</v>
      </c>
      <c r="B11" s="7">
        <v>45978</v>
      </c>
      <c r="C11" s="6">
        <f t="shared" si="4"/>
        <v>45957</v>
      </c>
      <c r="D11" s="4" t="s">
        <v>34</v>
      </c>
      <c r="E11" s="6">
        <f t="shared" si="5"/>
        <v>45966</v>
      </c>
      <c r="F11" s="5">
        <f t="shared" si="3"/>
        <v>45978</v>
      </c>
      <c r="G11" s="6">
        <f t="shared" si="1"/>
        <v>45979</v>
      </c>
      <c r="H11" s="6">
        <f t="shared" si="2"/>
        <v>45993</v>
      </c>
      <c r="I11" s="6">
        <f t="shared" si="0"/>
        <v>45994</v>
      </c>
      <c r="J11" s="4"/>
    </row>
    <row r="12" spans="1:10" ht="31.5" customHeight="1" x14ac:dyDescent="0.45">
      <c r="A12" s="4" t="s">
        <v>8</v>
      </c>
      <c r="B12" s="7">
        <v>46006</v>
      </c>
      <c r="C12" s="6">
        <v>45617</v>
      </c>
      <c r="D12" s="6" t="s">
        <v>35</v>
      </c>
      <c r="E12" s="6">
        <f t="shared" si="5"/>
        <v>45994</v>
      </c>
      <c r="F12" s="5">
        <f t="shared" si="3"/>
        <v>46006</v>
      </c>
      <c r="G12" s="6">
        <f t="shared" si="1"/>
        <v>46007</v>
      </c>
      <c r="H12" s="6">
        <v>45663</v>
      </c>
      <c r="I12" s="6">
        <f t="shared" si="0"/>
        <v>45664</v>
      </c>
      <c r="J12" s="4"/>
    </row>
    <row r="13" spans="1:10" ht="31.5" customHeight="1" x14ac:dyDescent="0.45">
      <c r="A13" s="4" t="s">
        <v>9</v>
      </c>
      <c r="B13" s="7">
        <v>46041</v>
      </c>
      <c r="C13" s="6">
        <v>45283</v>
      </c>
      <c r="D13" s="4" t="s">
        <v>36</v>
      </c>
      <c r="E13" s="6">
        <f t="shared" si="5"/>
        <v>46029</v>
      </c>
      <c r="F13" s="5">
        <f t="shared" si="3"/>
        <v>46041</v>
      </c>
      <c r="G13" s="6">
        <f t="shared" si="1"/>
        <v>46042</v>
      </c>
      <c r="H13" s="6">
        <f t="shared" si="2"/>
        <v>46056</v>
      </c>
      <c r="I13" s="6">
        <f t="shared" si="0"/>
        <v>46057</v>
      </c>
      <c r="J13" s="4"/>
    </row>
    <row r="14" spans="1:10" ht="31.5" customHeight="1" x14ac:dyDescent="0.45">
      <c r="A14" s="4" t="s">
        <v>10</v>
      </c>
      <c r="B14" s="7">
        <v>46069</v>
      </c>
      <c r="C14" s="6">
        <f t="shared" si="4"/>
        <v>46048</v>
      </c>
      <c r="D14" s="6" t="s">
        <v>37</v>
      </c>
      <c r="E14" s="6">
        <f t="shared" si="5"/>
        <v>46057</v>
      </c>
      <c r="F14" s="5">
        <f t="shared" si="3"/>
        <v>46069</v>
      </c>
      <c r="G14" s="6">
        <f t="shared" si="1"/>
        <v>46070</v>
      </c>
      <c r="H14" s="6">
        <f t="shared" si="2"/>
        <v>46084</v>
      </c>
      <c r="I14" s="6">
        <f t="shared" si="0"/>
        <v>46085</v>
      </c>
      <c r="J14" s="4"/>
    </row>
    <row r="15" spans="1:10" ht="31.5" customHeight="1" x14ac:dyDescent="0.45">
      <c r="A15" s="4" t="s">
        <v>11</v>
      </c>
      <c r="B15" s="7">
        <v>46097</v>
      </c>
      <c r="C15" s="6">
        <f>B15-20</f>
        <v>46077</v>
      </c>
      <c r="D15" s="4" t="s">
        <v>38</v>
      </c>
      <c r="E15" s="6">
        <f t="shared" si="5"/>
        <v>46085</v>
      </c>
      <c r="F15" s="5">
        <f t="shared" si="3"/>
        <v>46097</v>
      </c>
      <c r="G15" s="6">
        <f t="shared" si="1"/>
        <v>46098</v>
      </c>
      <c r="H15" s="6">
        <f t="shared" si="2"/>
        <v>46112</v>
      </c>
      <c r="I15" s="6">
        <f t="shared" si="0"/>
        <v>46113</v>
      </c>
      <c r="J15" s="4"/>
    </row>
    <row r="16" spans="1:10" x14ac:dyDescent="0.45">
      <c r="A16" s="4" t="s">
        <v>13</v>
      </c>
      <c r="B16" s="9"/>
      <c r="C16" s="4" t="s">
        <v>22</v>
      </c>
      <c r="D16" s="6" t="s">
        <v>20</v>
      </c>
      <c r="E16" s="6" t="s">
        <v>20</v>
      </c>
      <c r="F16" s="4" t="s">
        <v>14</v>
      </c>
      <c r="G16" s="4" t="s">
        <v>15</v>
      </c>
      <c r="H16" s="9" t="s">
        <v>23</v>
      </c>
      <c r="I16" s="4" t="s">
        <v>16</v>
      </c>
      <c r="J16" s="4"/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user19-03</dc:creator>
  <cp:lastModifiedBy>user</cp:lastModifiedBy>
  <cp:lastPrinted>2025-06-23T00:45:08Z</cp:lastPrinted>
  <dcterms:created xsi:type="dcterms:W3CDTF">2021-11-11T02:19:12Z</dcterms:created>
  <dcterms:modified xsi:type="dcterms:W3CDTF">2026-03-13T00:06:51Z</dcterms:modified>
</cp:coreProperties>
</file>