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NET-NAS\disk1\共有\★北信圏域権利擁護センター\③普及・啓発活動、研修等\令和３年度\地域啓発講演会\031007土屋ゆかり講演会\"/>
    </mc:Choice>
  </mc:AlternateContent>
  <bookViews>
    <workbookView xWindow="0" yWindow="0" windowWidth="20490" windowHeight="6960"/>
  </bookViews>
  <sheets>
    <sheet name="アンケート結果" sheetId="2" r:id="rId1"/>
    <sheet name="集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2" l="1"/>
  <c r="E23" i="2" s="1"/>
  <c r="D22" i="2"/>
  <c r="E22" i="2" s="1"/>
  <c r="D21" i="2"/>
  <c r="E21" i="2" s="1"/>
  <c r="D20" i="2"/>
  <c r="E20" i="2" s="1"/>
  <c r="D19" i="2"/>
  <c r="E19" i="2" s="1"/>
  <c r="D16" i="2"/>
  <c r="E16" i="2" s="1"/>
  <c r="D15" i="2"/>
  <c r="E15" i="2" s="1"/>
  <c r="D14" i="2"/>
  <c r="E14" i="2" s="1"/>
  <c r="D13" i="2"/>
  <c r="E13" i="2" s="1"/>
  <c r="D12" i="2"/>
  <c r="E12" i="2" s="1"/>
  <c r="D11" i="2"/>
  <c r="E11" i="2" s="1"/>
  <c r="D10" i="2"/>
  <c r="E10" i="2" s="1"/>
  <c r="F6" i="2"/>
  <c r="M51" i="1"/>
  <c r="L51" i="1"/>
  <c r="K51" i="1"/>
  <c r="J51" i="1"/>
  <c r="I51" i="1"/>
  <c r="H51" i="1"/>
  <c r="G51" i="1"/>
  <c r="F51" i="1"/>
  <c r="E51" i="1"/>
  <c r="D51" i="1"/>
  <c r="C51" i="1"/>
  <c r="B51" i="1"/>
</calcChain>
</file>

<file path=xl/sharedStrings.xml><?xml version="1.0" encoding="utf-8"?>
<sst xmlns="http://schemas.openxmlformats.org/spreadsheetml/2006/main" count="193" uniqueCount="169">
  <si>
    <t>2021.10.7アンケート集計</t>
    <rPh sb="14" eb="16">
      <t>シュウケイ</t>
    </rPh>
    <phoneticPr fontId="2"/>
  </si>
  <si>
    <t>①自治体</t>
    <rPh sb="1" eb="4">
      <t>ジチタイ</t>
    </rPh>
    <phoneticPr fontId="2"/>
  </si>
  <si>
    <t>②社会福祉協議会</t>
    <rPh sb="1" eb="3">
      <t>シャカイ</t>
    </rPh>
    <rPh sb="3" eb="5">
      <t>フクシ</t>
    </rPh>
    <rPh sb="5" eb="8">
      <t>キョウギカイ</t>
    </rPh>
    <phoneticPr fontId="2"/>
  </si>
  <si>
    <t>③福祉職高齢</t>
    <rPh sb="1" eb="3">
      <t>フクシ</t>
    </rPh>
    <rPh sb="3" eb="4">
      <t>ショク</t>
    </rPh>
    <rPh sb="4" eb="6">
      <t>コウレイ</t>
    </rPh>
    <phoneticPr fontId="2"/>
  </si>
  <si>
    <t>⑤医療職</t>
    <rPh sb="1" eb="3">
      <t>イリョウ</t>
    </rPh>
    <rPh sb="3" eb="4">
      <t>ショク</t>
    </rPh>
    <phoneticPr fontId="2"/>
  </si>
  <si>
    <t>④福祉職障害</t>
    <rPh sb="1" eb="3">
      <t>フクシ</t>
    </rPh>
    <rPh sb="3" eb="4">
      <t>ショク</t>
    </rPh>
    <rPh sb="4" eb="6">
      <t>ショウガイ</t>
    </rPh>
    <phoneticPr fontId="2"/>
  </si>
  <si>
    <t>⑥法律職</t>
    <rPh sb="1" eb="2">
      <t>ホウ</t>
    </rPh>
    <rPh sb="2" eb="3">
      <t>リツ</t>
    </rPh>
    <rPh sb="3" eb="4">
      <t>ショク</t>
    </rPh>
    <phoneticPr fontId="2"/>
  </si>
  <si>
    <t>⑦その他</t>
    <rPh sb="3" eb="4">
      <t>タ</t>
    </rPh>
    <phoneticPr fontId="2"/>
  </si>
  <si>
    <t>１職種</t>
    <rPh sb="1" eb="3">
      <t>ショクシュ</t>
    </rPh>
    <phoneticPr fontId="2"/>
  </si>
  <si>
    <t>①チラシ</t>
    <phoneticPr fontId="2"/>
  </si>
  <si>
    <t>②HP・新聞</t>
    <rPh sb="4" eb="6">
      <t>シンブン</t>
    </rPh>
    <phoneticPr fontId="2"/>
  </si>
  <si>
    <t>③友人知人</t>
    <rPh sb="1" eb="3">
      <t>ユウジン</t>
    </rPh>
    <rPh sb="3" eb="5">
      <t>チジン</t>
    </rPh>
    <phoneticPr fontId="2"/>
  </si>
  <si>
    <t>④職場関係</t>
    <rPh sb="1" eb="3">
      <t>ショクバ</t>
    </rPh>
    <rPh sb="3" eb="5">
      <t>カンケイ</t>
    </rPh>
    <phoneticPr fontId="2"/>
  </si>
  <si>
    <t>⑤その他</t>
    <rPh sb="3" eb="4">
      <t>タ</t>
    </rPh>
    <phoneticPr fontId="2"/>
  </si>
  <si>
    <t>２開催を何で知ったか</t>
    <rPh sb="1" eb="3">
      <t>カイサイ</t>
    </rPh>
    <rPh sb="4" eb="5">
      <t>ナン</t>
    </rPh>
    <rPh sb="6" eb="7">
      <t>シ</t>
    </rPh>
    <phoneticPr fontId="2"/>
  </si>
  <si>
    <t>参加者（受付名簿記入者）</t>
    <rPh sb="0" eb="3">
      <t>サンカシャ</t>
    </rPh>
    <rPh sb="4" eb="6">
      <t>ウケツケ</t>
    </rPh>
    <rPh sb="6" eb="8">
      <t>メイボ</t>
    </rPh>
    <rPh sb="8" eb="10">
      <t>キニュウ</t>
    </rPh>
    <rPh sb="10" eb="11">
      <t>シャ</t>
    </rPh>
    <phoneticPr fontId="2"/>
  </si>
  <si>
    <t>アンケート回収数</t>
    <rPh sb="5" eb="7">
      <t>カイシュウ</t>
    </rPh>
    <rPh sb="7" eb="8">
      <t>スウ</t>
    </rPh>
    <phoneticPr fontId="2"/>
  </si>
  <si>
    <t>回収率</t>
    <rPh sb="0" eb="2">
      <t>カイシュウ</t>
    </rPh>
    <rPh sb="2" eb="3">
      <t>リツ</t>
    </rPh>
    <phoneticPr fontId="2"/>
  </si>
  <si>
    <t>「権利擁護支援の基礎・原点を学ぶ講演会」アンケート集計結果</t>
    <rPh sb="1" eb="3">
      <t>ケンリ</t>
    </rPh>
    <rPh sb="3" eb="5">
      <t>ヨウゴ</t>
    </rPh>
    <rPh sb="5" eb="7">
      <t>シエン</t>
    </rPh>
    <rPh sb="8" eb="10">
      <t>キソ</t>
    </rPh>
    <rPh sb="11" eb="13">
      <t>ゲンテン</t>
    </rPh>
    <rPh sb="14" eb="15">
      <t>マナ</t>
    </rPh>
    <rPh sb="16" eb="19">
      <t>コウエンカイ</t>
    </rPh>
    <rPh sb="25" eb="27">
      <t>シュウケイ</t>
    </rPh>
    <rPh sb="27" eb="29">
      <t>ケッカ</t>
    </rPh>
    <phoneticPr fontId="2"/>
  </si>
  <si>
    <t>2021年10月7日（木）</t>
    <rPh sb="11" eb="12">
      <t>キ</t>
    </rPh>
    <phoneticPr fontId="2"/>
  </si>
  <si>
    <t>アンケート結果</t>
    <rPh sb="5" eb="7">
      <t>ケッカ</t>
    </rPh>
    <phoneticPr fontId="2"/>
  </si>
  <si>
    <t>１　あなたの職種（又は障害者等との関係）を教えてください。（複数選択可）</t>
    <rPh sb="6" eb="8">
      <t>ショクシュ</t>
    </rPh>
    <rPh sb="9" eb="10">
      <t>マタ</t>
    </rPh>
    <rPh sb="11" eb="14">
      <t>ショウガイシャ</t>
    </rPh>
    <rPh sb="14" eb="15">
      <t>トウ</t>
    </rPh>
    <rPh sb="17" eb="19">
      <t>カンケイ</t>
    </rPh>
    <rPh sb="21" eb="22">
      <t>オシ</t>
    </rPh>
    <rPh sb="30" eb="32">
      <t>フクスウ</t>
    </rPh>
    <rPh sb="32" eb="34">
      <t>センタク</t>
    </rPh>
    <rPh sb="34" eb="35">
      <t>カ</t>
    </rPh>
    <phoneticPr fontId="2"/>
  </si>
  <si>
    <t>③福祉職（高齢）</t>
    <rPh sb="1" eb="3">
      <t>フクシ</t>
    </rPh>
    <rPh sb="3" eb="4">
      <t>ショク</t>
    </rPh>
    <rPh sb="5" eb="7">
      <t>コウレイ</t>
    </rPh>
    <phoneticPr fontId="2"/>
  </si>
  <si>
    <t>④福祉職（障がい）</t>
    <rPh sb="1" eb="3">
      <t>フクシ</t>
    </rPh>
    <rPh sb="3" eb="4">
      <t>ショク</t>
    </rPh>
    <rPh sb="5" eb="6">
      <t>ショウ</t>
    </rPh>
    <phoneticPr fontId="2"/>
  </si>
  <si>
    <t>２　この講演会の開催を何でお知りになりましたか。（複数選択可）</t>
    <rPh sb="4" eb="6">
      <t>コウエン</t>
    </rPh>
    <rPh sb="6" eb="7">
      <t>カイ</t>
    </rPh>
    <rPh sb="8" eb="10">
      <t>カイサイ</t>
    </rPh>
    <rPh sb="11" eb="12">
      <t>ナン</t>
    </rPh>
    <rPh sb="14" eb="15">
      <t>シ</t>
    </rPh>
    <rPh sb="25" eb="27">
      <t>フクスウ</t>
    </rPh>
    <rPh sb="27" eb="29">
      <t>センタク</t>
    </rPh>
    <rPh sb="29" eb="30">
      <t>カ</t>
    </rPh>
    <phoneticPr fontId="2"/>
  </si>
  <si>
    <t>①チラシ</t>
    <phoneticPr fontId="2"/>
  </si>
  <si>
    <t>②ホームページ・新聞等</t>
    <rPh sb="8" eb="11">
      <t>シンブントウ</t>
    </rPh>
    <phoneticPr fontId="2"/>
  </si>
  <si>
    <t>③友人・知人　</t>
    <rPh sb="1" eb="3">
      <t>ユウジン</t>
    </rPh>
    <rPh sb="4" eb="6">
      <t>チジン</t>
    </rPh>
    <phoneticPr fontId="2"/>
  </si>
  <si>
    <t>④職場・関係機関</t>
    <rPh sb="1" eb="3">
      <t>ショクバ</t>
    </rPh>
    <rPh sb="4" eb="6">
      <t>カンケイ</t>
    </rPh>
    <rPh sb="6" eb="8">
      <t>キカン</t>
    </rPh>
    <phoneticPr fontId="2"/>
  </si>
  <si>
    <t>令和3年度北信圏域権利擁護センター地域啓発事業</t>
    <rPh sb="0" eb="2">
      <t>レイワ</t>
    </rPh>
    <rPh sb="3" eb="4">
      <t>ネン</t>
    </rPh>
    <rPh sb="4" eb="5">
      <t>ド</t>
    </rPh>
    <rPh sb="5" eb="7">
      <t>ホクシン</t>
    </rPh>
    <rPh sb="7" eb="9">
      <t>ケンイキ</t>
    </rPh>
    <rPh sb="9" eb="11">
      <t>ケンリ</t>
    </rPh>
    <rPh sb="11" eb="13">
      <t>ヨウゴ</t>
    </rPh>
    <rPh sb="17" eb="19">
      <t>チイキ</t>
    </rPh>
    <rPh sb="19" eb="21">
      <t>ケイハツ</t>
    </rPh>
    <rPh sb="21" eb="23">
      <t>ジギョウ</t>
    </rPh>
    <phoneticPr fontId="2"/>
  </si>
  <si>
    <t>①</t>
    <phoneticPr fontId="2"/>
  </si>
  <si>
    <t>わかりやすく楽しかった。</t>
    <rPh sb="6" eb="7">
      <t>タノ</t>
    </rPh>
    <phoneticPr fontId="2"/>
  </si>
  <si>
    <t>②</t>
    <phoneticPr fontId="2"/>
  </si>
  <si>
    <t>③</t>
    <phoneticPr fontId="2"/>
  </si>
  <si>
    <t>なぜ後見制度が必要かわかりました。</t>
    <rPh sb="2" eb="4">
      <t>コウケン</t>
    </rPh>
    <rPh sb="4" eb="6">
      <t>セイド</t>
    </rPh>
    <rPh sb="7" eb="9">
      <t>ヒツヨウ</t>
    </rPh>
    <phoneticPr fontId="2"/>
  </si>
  <si>
    <t>④</t>
    <phoneticPr fontId="2"/>
  </si>
  <si>
    <t>⑤</t>
    <phoneticPr fontId="2"/>
  </si>
  <si>
    <t>知らなかったことを知ることができました。</t>
    <rPh sb="0" eb="1">
      <t>シ</t>
    </rPh>
    <rPh sb="9" eb="10">
      <t>シ</t>
    </rPh>
    <phoneticPr fontId="2"/>
  </si>
  <si>
    <t>⑥</t>
    <phoneticPr fontId="2"/>
  </si>
  <si>
    <t>⑦</t>
    <phoneticPr fontId="2"/>
  </si>
  <si>
    <t>後見人の報酬は裁判所が決めることを知ることができました。</t>
    <rPh sb="0" eb="3">
      <t>コウケンニン</t>
    </rPh>
    <rPh sb="4" eb="6">
      <t>ホウシュウ</t>
    </rPh>
    <rPh sb="7" eb="10">
      <t>サイバンショ</t>
    </rPh>
    <rPh sb="11" eb="12">
      <t>キ</t>
    </rPh>
    <rPh sb="17" eb="18">
      <t>シ</t>
    </rPh>
    <phoneticPr fontId="2"/>
  </si>
  <si>
    <t>⑧</t>
    <phoneticPr fontId="2"/>
  </si>
  <si>
    <t>⑨</t>
    <phoneticPr fontId="2"/>
  </si>
  <si>
    <t>練習をたくさんされたのでしょうか。皆さん役になりきっていて、すごいと思いました。</t>
    <rPh sb="0" eb="2">
      <t>レンシュウ</t>
    </rPh>
    <rPh sb="17" eb="18">
      <t>ミナ</t>
    </rPh>
    <rPh sb="20" eb="21">
      <t>ヤク</t>
    </rPh>
    <rPh sb="34" eb="35">
      <t>オモ</t>
    </rPh>
    <phoneticPr fontId="2"/>
  </si>
  <si>
    <t>鈴木さんが特にすばらしい。</t>
    <rPh sb="0" eb="2">
      <t>スズキ</t>
    </rPh>
    <rPh sb="5" eb="6">
      <t>トク</t>
    </rPh>
    <phoneticPr fontId="2"/>
  </si>
  <si>
    <t>⑩</t>
    <phoneticPr fontId="2"/>
  </si>
  <si>
    <t>同じ被害にあった２人を比較し、成年後見の良い点がわかりやすく説明されていました。</t>
    <rPh sb="0" eb="1">
      <t>オナ</t>
    </rPh>
    <rPh sb="2" eb="4">
      <t>ヒガイ</t>
    </rPh>
    <rPh sb="9" eb="10">
      <t>ニン</t>
    </rPh>
    <rPh sb="11" eb="13">
      <t>ヒカク</t>
    </rPh>
    <rPh sb="15" eb="17">
      <t>セイネン</t>
    </rPh>
    <rPh sb="17" eb="19">
      <t>コウケン</t>
    </rPh>
    <rPh sb="20" eb="21">
      <t>ヨ</t>
    </rPh>
    <rPh sb="22" eb="23">
      <t>テン</t>
    </rPh>
    <rPh sb="30" eb="32">
      <t>セツメイ</t>
    </rPh>
    <phoneticPr fontId="2"/>
  </si>
  <si>
    <t>⑪</t>
    <phoneticPr fontId="2"/>
  </si>
  <si>
    <t>このような寸劇を見るのは初めてでした。</t>
    <rPh sb="5" eb="7">
      <t>スンゲキ</t>
    </rPh>
    <rPh sb="8" eb="9">
      <t>ミ</t>
    </rPh>
    <rPh sb="12" eb="13">
      <t>ハジ</t>
    </rPh>
    <phoneticPr fontId="2"/>
  </si>
  <si>
    <t>⑫</t>
    <phoneticPr fontId="2"/>
  </si>
  <si>
    <t>劇になることによって理解もできた。</t>
    <rPh sb="0" eb="1">
      <t>ゲキ</t>
    </rPh>
    <rPh sb="10" eb="12">
      <t>リカイ</t>
    </rPh>
    <phoneticPr fontId="2"/>
  </si>
  <si>
    <t>⑬</t>
    <phoneticPr fontId="2"/>
  </si>
  <si>
    <t>後見制度の難しい話でなく制度を利用しているメリットがわかりやすく伝わったと思います。</t>
    <rPh sb="0" eb="2">
      <t>コウケン</t>
    </rPh>
    <rPh sb="2" eb="4">
      <t>セイド</t>
    </rPh>
    <rPh sb="5" eb="6">
      <t>ムズカ</t>
    </rPh>
    <rPh sb="8" eb="9">
      <t>ハナシ</t>
    </rPh>
    <rPh sb="12" eb="14">
      <t>セイド</t>
    </rPh>
    <rPh sb="15" eb="17">
      <t>リヨウ</t>
    </rPh>
    <rPh sb="32" eb="33">
      <t>ツタ</t>
    </rPh>
    <rPh sb="37" eb="38">
      <t>オモ</t>
    </rPh>
    <phoneticPr fontId="2"/>
  </si>
  <si>
    <t>⑭</t>
    <phoneticPr fontId="2"/>
  </si>
  <si>
    <t>孫さん、徳さんのその後の違う点がよくわかりました。最後の解説で納得できました。</t>
    <rPh sb="0" eb="1">
      <t>マゴ</t>
    </rPh>
    <rPh sb="4" eb="5">
      <t>トク</t>
    </rPh>
    <rPh sb="10" eb="11">
      <t>ゴ</t>
    </rPh>
    <rPh sb="12" eb="13">
      <t>チガ</t>
    </rPh>
    <rPh sb="14" eb="15">
      <t>テン</t>
    </rPh>
    <rPh sb="25" eb="27">
      <t>サイゴ</t>
    </rPh>
    <rPh sb="28" eb="30">
      <t>カイセツ</t>
    </rPh>
    <rPh sb="31" eb="33">
      <t>ナットク</t>
    </rPh>
    <phoneticPr fontId="2"/>
  </si>
  <si>
    <t>⑮</t>
    <phoneticPr fontId="2"/>
  </si>
  <si>
    <t>わかりやすく後見制度利用のメリットが感じられた。</t>
    <rPh sb="6" eb="8">
      <t>コウケン</t>
    </rPh>
    <rPh sb="8" eb="10">
      <t>セイド</t>
    </rPh>
    <rPh sb="10" eb="12">
      <t>リヨウ</t>
    </rPh>
    <rPh sb="18" eb="19">
      <t>カン</t>
    </rPh>
    <phoneticPr fontId="2"/>
  </si>
  <si>
    <t>⑯</t>
    <phoneticPr fontId="2"/>
  </si>
  <si>
    <t>出演してみましたが、どうだったでしょうか。</t>
    <rPh sb="0" eb="2">
      <t>シュツエン</t>
    </rPh>
    <phoneticPr fontId="2"/>
  </si>
  <si>
    <t>４　第２部 講演会について、ご意見・ご感想をご記入ください。</t>
    <rPh sb="2" eb="3">
      <t>ダイ</t>
    </rPh>
    <rPh sb="4" eb="5">
      <t>ブ</t>
    </rPh>
    <rPh sb="6" eb="9">
      <t>コウエンカイ</t>
    </rPh>
    <rPh sb="15" eb="17">
      <t>イケン</t>
    </rPh>
    <rPh sb="19" eb="21">
      <t>カンソウ</t>
    </rPh>
    <rPh sb="23" eb="25">
      <t>キニュウ</t>
    </rPh>
    <phoneticPr fontId="2"/>
  </si>
  <si>
    <t>具体的に現場の声が聴けました。</t>
    <rPh sb="0" eb="3">
      <t>グタイテキ</t>
    </rPh>
    <rPh sb="4" eb="6">
      <t>ゲンバ</t>
    </rPh>
    <rPh sb="7" eb="8">
      <t>コエ</t>
    </rPh>
    <rPh sb="9" eb="10">
      <t>キ</t>
    </rPh>
    <phoneticPr fontId="2"/>
  </si>
  <si>
    <t>支援者と民生委員さんだと、本人の笑顔を引き出すのは民生委員さんだということもわかりました。</t>
    <rPh sb="0" eb="3">
      <t>シエンシャ</t>
    </rPh>
    <rPh sb="4" eb="6">
      <t>ミンセイ</t>
    </rPh>
    <rPh sb="6" eb="8">
      <t>イイン</t>
    </rPh>
    <rPh sb="13" eb="15">
      <t>ホンニン</t>
    </rPh>
    <rPh sb="16" eb="18">
      <t>エガオ</t>
    </rPh>
    <rPh sb="19" eb="20">
      <t>ヒ</t>
    </rPh>
    <rPh sb="21" eb="22">
      <t>ダ</t>
    </rPh>
    <rPh sb="25" eb="27">
      <t>ミンセイ</t>
    </rPh>
    <rPh sb="27" eb="29">
      <t>イイン</t>
    </rPh>
    <phoneticPr fontId="2"/>
  </si>
  <si>
    <t>事例を通してわかりやすく良かったです。</t>
    <rPh sb="0" eb="2">
      <t>ジレイ</t>
    </rPh>
    <rPh sb="3" eb="4">
      <t>トオ</t>
    </rPh>
    <rPh sb="12" eb="13">
      <t>ヨ</t>
    </rPh>
    <phoneticPr fontId="2"/>
  </si>
  <si>
    <t>現場で活躍された方のお話は、力強さと説得力があります。わかりやすくお話いただき感謝です。</t>
    <rPh sb="0" eb="2">
      <t>ゲンバ</t>
    </rPh>
    <rPh sb="3" eb="5">
      <t>カツヤク</t>
    </rPh>
    <rPh sb="8" eb="9">
      <t>カタ</t>
    </rPh>
    <rPh sb="11" eb="12">
      <t>ハナシ</t>
    </rPh>
    <rPh sb="14" eb="15">
      <t>チカラ</t>
    </rPh>
    <rPh sb="15" eb="16">
      <t>ツヨ</t>
    </rPh>
    <rPh sb="18" eb="21">
      <t>セットクリョク</t>
    </rPh>
    <rPh sb="34" eb="35">
      <t>ハナシ</t>
    </rPh>
    <rPh sb="39" eb="41">
      <t>カンシャ</t>
    </rPh>
    <phoneticPr fontId="2"/>
  </si>
  <si>
    <t>権利擁護について違った視点からの切り込みでよかったです。</t>
    <rPh sb="0" eb="2">
      <t>ケンリ</t>
    </rPh>
    <rPh sb="2" eb="4">
      <t>ヨウゴ</t>
    </rPh>
    <rPh sb="8" eb="9">
      <t>チガ</t>
    </rPh>
    <rPh sb="11" eb="13">
      <t>シテン</t>
    </rPh>
    <rPh sb="16" eb="17">
      <t>キ</t>
    </rPh>
    <rPh sb="18" eb="19">
      <t>コ</t>
    </rPh>
    <phoneticPr fontId="2"/>
  </si>
  <si>
    <t>仕事への振り返りにもなり学ぶことが多かったです。文字だけでは難しかったところもありますが、</t>
    <rPh sb="0" eb="2">
      <t>シゴト</t>
    </rPh>
    <rPh sb="4" eb="5">
      <t>フ</t>
    </rPh>
    <rPh sb="6" eb="7">
      <t>カエ</t>
    </rPh>
    <rPh sb="12" eb="13">
      <t>マナ</t>
    </rPh>
    <rPh sb="17" eb="18">
      <t>オオ</t>
    </rPh>
    <rPh sb="24" eb="26">
      <t>モジ</t>
    </rPh>
    <rPh sb="30" eb="31">
      <t>ムズカ</t>
    </rPh>
    <phoneticPr fontId="2"/>
  </si>
  <si>
    <t>主体をもって勉強できました。</t>
  </si>
  <si>
    <t>成年後見制度を利用していれば財産を守れるし、あっちこっちに相談に行かなくてもすむし、何より</t>
    <rPh sb="0" eb="2">
      <t>セイネン</t>
    </rPh>
    <rPh sb="2" eb="4">
      <t>コウケン</t>
    </rPh>
    <rPh sb="4" eb="6">
      <t>セイド</t>
    </rPh>
    <rPh sb="7" eb="9">
      <t>リヨウ</t>
    </rPh>
    <rPh sb="14" eb="16">
      <t>ザイサン</t>
    </rPh>
    <rPh sb="17" eb="18">
      <t>マモ</t>
    </rPh>
    <rPh sb="29" eb="31">
      <t>ソウダン</t>
    </rPh>
    <rPh sb="32" eb="33">
      <t>イ</t>
    </rPh>
    <rPh sb="42" eb="43">
      <t>ナニ</t>
    </rPh>
    <phoneticPr fontId="2"/>
  </si>
  <si>
    <t>安心だということがわかりました。</t>
  </si>
  <si>
    <t>私は代弁できているのか、できていないよなあと思いました。確認する機会を持つことができました。</t>
    <rPh sb="0" eb="1">
      <t>ワタシ</t>
    </rPh>
    <rPh sb="2" eb="4">
      <t>ダイベン</t>
    </rPh>
    <rPh sb="22" eb="23">
      <t>オモ</t>
    </rPh>
    <rPh sb="28" eb="30">
      <t>カクニン</t>
    </rPh>
    <rPh sb="32" eb="34">
      <t>キカイ</t>
    </rPh>
    <rPh sb="35" eb="36">
      <t>モ</t>
    </rPh>
    <phoneticPr fontId="2"/>
  </si>
  <si>
    <t>後見制度を使いたいとなった時、まずは住んでいる自治体の福祉課へ足を運ぶといいのでしょうか。</t>
    <rPh sb="0" eb="2">
      <t>コウケン</t>
    </rPh>
    <rPh sb="2" eb="4">
      <t>セイド</t>
    </rPh>
    <rPh sb="5" eb="6">
      <t>ツカ</t>
    </rPh>
    <rPh sb="13" eb="14">
      <t>トキ</t>
    </rPh>
    <rPh sb="18" eb="19">
      <t>ス</t>
    </rPh>
    <rPh sb="23" eb="26">
      <t>ジチタイ</t>
    </rPh>
    <rPh sb="27" eb="30">
      <t>フクシカ</t>
    </rPh>
    <rPh sb="31" eb="32">
      <t>アシ</t>
    </rPh>
    <rPh sb="33" eb="34">
      <t>ハコ</t>
    </rPh>
    <phoneticPr fontId="2"/>
  </si>
  <si>
    <t>すが、そのときは家族が代理で相談するところはどこになりますか？</t>
    <phoneticPr fontId="2"/>
  </si>
  <si>
    <t>独居ではない場合に家族と同居していても家族に内緒で契約してしまったという例もあると思いま</t>
    <rPh sb="0" eb="2">
      <t>ドッキョ</t>
    </rPh>
    <rPh sb="6" eb="8">
      <t>バアイ</t>
    </rPh>
    <rPh sb="9" eb="11">
      <t>カゾク</t>
    </rPh>
    <rPh sb="12" eb="14">
      <t>ドウキョ</t>
    </rPh>
    <rPh sb="19" eb="21">
      <t>カゾク</t>
    </rPh>
    <rPh sb="22" eb="24">
      <t>ナイショ</t>
    </rPh>
    <rPh sb="25" eb="27">
      <t>ケイヤク</t>
    </rPh>
    <rPh sb="36" eb="37">
      <t>レイ</t>
    </rPh>
    <rPh sb="41" eb="42">
      <t>オモ</t>
    </rPh>
    <phoneticPr fontId="2"/>
  </si>
  <si>
    <t>とても参考になり「その人の声をきく」ことを基本にこれからは仕事をしていきたいと思いました。</t>
    <rPh sb="3" eb="5">
      <t>サンコウ</t>
    </rPh>
    <rPh sb="11" eb="12">
      <t>ヒト</t>
    </rPh>
    <rPh sb="13" eb="14">
      <t>コエ</t>
    </rPh>
    <rPh sb="21" eb="23">
      <t>キホン</t>
    </rPh>
    <rPh sb="29" eb="31">
      <t>シゴト</t>
    </rPh>
    <rPh sb="39" eb="40">
      <t>オモ</t>
    </rPh>
    <phoneticPr fontId="2"/>
  </si>
  <si>
    <t>苦手な分野でしたので参加させていただきました。わかりやすくて良かったです。</t>
    <rPh sb="0" eb="2">
      <t>ニガテ</t>
    </rPh>
    <rPh sb="3" eb="5">
      <t>ブンヤ</t>
    </rPh>
    <rPh sb="10" eb="12">
      <t>サンカ</t>
    </rPh>
    <rPh sb="30" eb="31">
      <t>ヨ</t>
    </rPh>
    <phoneticPr fontId="2"/>
  </si>
  <si>
    <t>まずは「その人の声をきくこと」決めつけずに聞くようにしてみます。</t>
    <rPh sb="6" eb="7">
      <t>ヒト</t>
    </rPh>
    <rPh sb="8" eb="9">
      <t>コエ</t>
    </rPh>
    <rPh sb="15" eb="16">
      <t>キ</t>
    </rPh>
    <rPh sb="21" eb="22">
      <t>キ</t>
    </rPh>
    <phoneticPr fontId="2"/>
  </si>
  <si>
    <t>「きいたつもり」でいることが多いなと感じ気づかされました。丁寧に「きく」を心掛けたいと思います。</t>
    <rPh sb="14" eb="15">
      <t>オオ</t>
    </rPh>
    <rPh sb="18" eb="19">
      <t>カン</t>
    </rPh>
    <rPh sb="20" eb="21">
      <t>キ</t>
    </rPh>
    <rPh sb="29" eb="31">
      <t>テイネイ</t>
    </rPh>
    <rPh sb="37" eb="38">
      <t>ココロ</t>
    </rPh>
    <rPh sb="38" eb="39">
      <t>カ</t>
    </rPh>
    <rPh sb="43" eb="44">
      <t>オモ</t>
    </rPh>
    <phoneticPr fontId="2"/>
  </si>
  <si>
    <t>もっと沢山お話を伺いたいと思いました。</t>
    <rPh sb="3" eb="5">
      <t>タクサン</t>
    </rPh>
    <rPh sb="6" eb="7">
      <t>ハナシ</t>
    </rPh>
    <rPh sb="8" eb="9">
      <t>ウカガ</t>
    </rPh>
    <rPh sb="13" eb="14">
      <t>オモ</t>
    </rPh>
    <phoneticPr fontId="2"/>
  </si>
  <si>
    <t>⑭</t>
    <phoneticPr fontId="2"/>
  </si>
  <si>
    <t>とても参考になった。</t>
    <rPh sb="3" eb="5">
      <t>サンコウ</t>
    </rPh>
    <phoneticPr fontId="2"/>
  </si>
  <si>
    <t>具体的な支援を聞け参考となった。</t>
    <rPh sb="0" eb="3">
      <t>グタイテキ</t>
    </rPh>
    <rPh sb="4" eb="6">
      <t>シエン</t>
    </rPh>
    <rPh sb="7" eb="8">
      <t>キ</t>
    </rPh>
    <rPh sb="9" eb="11">
      <t>サンコウ</t>
    </rPh>
    <phoneticPr fontId="2"/>
  </si>
  <si>
    <t>⑰</t>
    <phoneticPr fontId="2"/>
  </si>
  <si>
    <t>事例からの話で具体的にイメージができて理解しやすかった。</t>
    <rPh sb="0" eb="2">
      <t>ジレイ</t>
    </rPh>
    <rPh sb="5" eb="6">
      <t>ハナシ</t>
    </rPh>
    <rPh sb="7" eb="10">
      <t>グタイテキ</t>
    </rPh>
    <rPh sb="19" eb="21">
      <t>リカイ</t>
    </rPh>
    <phoneticPr fontId="2"/>
  </si>
  <si>
    <t>⑱</t>
    <phoneticPr fontId="2"/>
  </si>
  <si>
    <t>事例をもとにわかりやすい講演でした。</t>
    <rPh sb="0" eb="2">
      <t>ジレイ</t>
    </rPh>
    <rPh sb="12" eb="14">
      <t>コウエン</t>
    </rPh>
    <phoneticPr fontId="2"/>
  </si>
  <si>
    <t>⑲</t>
    <phoneticPr fontId="2"/>
  </si>
  <si>
    <t>声をきく難しさを感じつつ寄り添えて行けたらと思っています。</t>
    <rPh sb="0" eb="1">
      <t>コエ</t>
    </rPh>
    <rPh sb="4" eb="5">
      <t>ムズカ</t>
    </rPh>
    <rPh sb="8" eb="9">
      <t>カン</t>
    </rPh>
    <rPh sb="12" eb="13">
      <t>ヨ</t>
    </rPh>
    <rPh sb="14" eb="15">
      <t>ソ</t>
    </rPh>
    <rPh sb="17" eb="18">
      <t>イ</t>
    </rPh>
    <rPh sb="22" eb="23">
      <t>オモ</t>
    </rPh>
    <phoneticPr fontId="2"/>
  </si>
  <si>
    <t>⑳</t>
    <phoneticPr fontId="2"/>
  </si>
  <si>
    <t>具体的でとても良かった。</t>
    <rPh sb="0" eb="3">
      <t>グタイテキ</t>
    </rPh>
    <rPh sb="7" eb="8">
      <t>ヨ</t>
    </rPh>
    <phoneticPr fontId="2"/>
  </si>
  <si>
    <t>㉑</t>
    <phoneticPr fontId="2"/>
  </si>
  <si>
    <t>とてもわかりやすく、うんうんと頷ける話ばかりでした。今まで自分でしていた声かけを反省しました。</t>
    <rPh sb="15" eb="16">
      <t>ウナヅ</t>
    </rPh>
    <rPh sb="18" eb="19">
      <t>ハナシ</t>
    </rPh>
    <rPh sb="26" eb="27">
      <t>イマ</t>
    </rPh>
    <rPh sb="29" eb="31">
      <t>ジブン</t>
    </rPh>
    <rPh sb="36" eb="37">
      <t>コエ</t>
    </rPh>
    <rPh sb="40" eb="42">
      <t>ハンセイ</t>
    </rPh>
    <phoneticPr fontId="2"/>
  </si>
  <si>
    <t>㉒</t>
    <phoneticPr fontId="2"/>
  </si>
  <si>
    <t>聞きやすく、もっと深く勉強したいと感じました。</t>
    <rPh sb="0" eb="1">
      <t>キ</t>
    </rPh>
    <rPh sb="9" eb="10">
      <t>フカ</t>
    </rPh>
    <rPh sb="11" eb="13">
      <t>ベンキョウ</t>
    </rPh>
    <rPh sb="17" eb="18">
      <t>カン</t>
    </rPh>
    <phoneticPr fontId="2"/>
  </si>
  <si>
    <t>㉓</t>
    <phoneticPr fontId="2"/>
  </si>
  <si>
    <t>会場の参加者の方と一緒に参加できた講演会だったと思います。</t>
    <rPh sb="0" eb="2">
      <t>カイジョウ</t>
    </rPh>
    <rPh sb="3" eb="6">
      <t>サンカシャ</t>
    </rPh>
    <rPh sb="7" eb="8">
      <t>カタ</t>
    </rPh>
    <rPh sb="9" eb="11">
      <t>イッショ</t>
    </rPh>
    <rPh sb="12" eb="14">
      <t>サンカ</t>
    </rPh>
    <rPh sb="17" eb="20">
      <t>コウエンカイ</t>
    </rPh>
    <rPh sb="24" eb="25">
      <t>オモ</t>
    </rPh>
    <phoneticPr fontId="2"/>
  </si>
  <si>
    <t>㉔</t>
    <phoneticPr fontId="2"/>
  </si>
  <si>
    <t>事例をあげ「私の声がきこえていますか」について教えていただきました。思い込みでその人像を</t>
    <rPh sb="0" eb="2">
      <t>ジレイ</t>
    </rPh>
    <rPh sb="6" eb="7">
      <t>ワタシ</t>
    </rPh>
    <rPh sb="8" eb="9">
      <t>コエ</t>
    </rPh>
    <rPh sb="23" eb="24">
      <t>オシ</t>
    </rPh>
    <rPh sb="34" eb="35">
      <t>オモ</t>
    </rPh>
    <rPh sb="36" eb="37">
      <t>コ</t>
    </rPh>
    <rPh sb="41" eb="42">
      <t>ヒト</t>
    </rPh>
    <rPh sb="42" eb="43">
      <t>ゾウ</t>
    </rPh>
    <phoneticPr fontId="2"/>
  </si>
  <si>
    <t>作っている可能性があったなと考え改めたいと感じました。</t>
    <rPh sb="0" eb="1">
      <t>ツク</t>
    </rPh>
    <rPh sb="5" eb="8">
      <t>カノウセイ</t>
    </rPh>
    <rPh sb="14" eb="15">
      <t>カンガ</t>
    </rPh>
    <rPh sb="16" eb="17">
      <t>アラタ</t>
    </rPh>
    <rPh sb="21" eb="22">
      <t>カン</t>
    </rPh>
    <phoneticPr fontId="2"/>
  </si>
  <si>
    <t>㉕</t>
    <phoneticPr fontId="2"/>
  </si>
  <si>
    <t>耳の聞こえが良くないので、ゆっくり話していただき聞き取りやすかったです。</t>
    <rPh sb="0" eb="1">
      <t>ミミ</t>
    </rPh>
    <rPh sb="2" eb="3">
      <t>キ</t>
    </rPh>
    <rPh sb="6" eb="7">
      <t>ヨ</t>
    </rPh>
    <rPh sb="17" eb="18">
      <t>ハナ</t>
    </rPh>
    <rPh sb="24" eb="25">
      <t>キ</t>
    </rPh>
    <rPh sb="26" eb="27">
      <t>ト</t>
    </rPh>
    <phoneticPr fontId="2"/>
  </si>
  <si>
    <t>とても良いと聞いていた土屋さんのお話を聞く機会を設けていただきありがとうございました。</t>
    <rPh sb="3" eb="4">
      <t>ヨ</t>
    </rPh>
    <rPh sb="6" eb="7">
      <t>キ</t>
    </rPh>
    <rPh sb="11" eb="13">
      <t>ツチヤ</t>
    </rPh>
    <rPh sb="17" eb="18">
      <t>ハナシ</t>
    </rPh>
    <rPh sb="19" eb="20">
      <t>キ</t>
    </rPh>
    <rPh sb="21" eb="23">
      <t>キカイ</t>
    </rPh>
    <rPh sb="24" eb="25">
      <t>モウ</t>
    </rPh>
    <phoneticPr fontId="2"/>
  </si>
  <si>
    <t>㉖</t>
    <phoneticPr fontId="2"/>
  </si>
  <si>
    <t>相手に寄り添う、声をきく、その人をしることが大切と思いました。</t>
    <rPh sb="0" eb="2">
      <t>アイテ</t>
    </rPh>
    <rPh sb="3" eb="4">
      <t>ヨ</t>
    </rPh>
    <rPh sb="5" eb="6">
      <t>ソ</t>
    </rPh>
    <rPh sb="8" eb="9">
      <t>コエ</t>
    </rPh>
    <rPh sb="15" eb="16">
      <t>ヒト</t>
    </rPh>
    <rPh sb="22" eb="24">
      <t>タイセツ</t>
    </rPh>
    <rPh sb="25" eb="26">
      <t>オモ</t>
    </rPh>
    <phoneticPr fontId="2"/>
  </si>
  <si>
    <t>思い込み、決め付けせず、その人の声に耳をかたむけるようにしたいです。</t>
    <rPh sb="0" eb="1">
      <t>オモ</t>
    </rPh>
    <rPh sb="2" eb="3">
      <t>コ</t>
    </rPh>
    <rPh sb="5" eb="6">
      <t>キ</t>
    </rPh>
    <rPh sb="7" eb="8">
      <t>ツ</t>
    </rPh>
    <rPh sb="14" eb="15">
      <t>ヒト</t>
    </rPh>
    <rPh sb="16" eb="17">
      <t>コエ</t>
    </rPh>
    <rPh sb="18" eb="19">
      <t>ミミ</t>
    </rPh>
    <phoneticPr fontId="2"/>
  </si>
  <si>
    <t>㉗</t>
    <phoneticPr fontId="2"/>
  </si>
  <si>
    <t>たくさんの事例とわかりやすい表現で勉強になりました。</t>
    <rPh sb="5" eb="7">
      <t>ジレイ</t>
    </rPh>
    <rPh sb="14" eb="16">
      <t>ヒョウゲン</t>
    </rPh>
    <rPh sb="17" eb="19">
      <t>ベンキョウ</t>
    </rPh>
    <phoneticPr fontId="2"/>
  </si>
  <si>
    <t>㉘</t>
    <phoneticPr fontId="2"/>
  </si>
  <si>
    <t>土屋先生のわかりやすく「まさにその通り」と思う話に引き込まれました。本当の声を聞き出せる</t>
    <rPh sb="0" eb="4">
      <t>ツチヤセンセイ</t>
    </rPh>
    <rPh sb="17" eb="18">
      <t>トオ</t>
    </rPh>
    <rPh sb="21" eb="22">
      <t>オモ</t>
    </rPh>
    <rPh sb="23" eb="24">
      <t>ハナシ</t>
    </rPh>
    <rPh sb="25" eb="26">
      <t>ヒ</t>
    </rPh>
    <rPh sb="27" eb="28">
      <t>コ</t>
    </rPh>
    <rPh sb="34" eb="36">
      <t>ホントウ</t>
    </rPh>
    <rPh sb="37" eb="38">
      <t>コエ</t>
    </rPh>
    <rPh sb="39" eb="40">
      <t>キ</t>
    </rPh>
    <rPh sb="41" eb="42">
      <t>ダ</t>
    </rPh>
    <phoneticPr fontId="2"/>
  </si>
  <si>
    <t>支援をしたいと思います。</t>
  </si>
  <si>
    <t>㉙</t>
    <phoneticPr fontId="2"/>
  </si>
  <si>
    <t>本人の意思、難しいところもあるが色々試してやっていきたい。</t>
    <rPh sb="0" eb="2">
      <t>ホンニン</t>
    </rPh>
    <rPh sb="3" eb="5">
      <t>イシ</t>
    </rPh>
    <rPh sb="6" eb="7">
      <t>ムズカ</t>
    </rPh>
    <rPh sb="16" eb="18">
      <t>イロイロ</t>
    </rPh>
    <rPh sb="18" eb="19">
      <t>タメ</t>
    </rPh>
    <phoneticPr fontId="2"/>
  </si>
  <si>
    <t>㉚</t>
    <phoneticPr fontId="2"/>
  </si>
  <si>
    <t>「相手と同じ視点」を大切にしていきたいです。</t>
    <rPh sb="1" eb="3">
      <t>アイテ</t>
    </rPh>
    <rPh sb="4" eb="5">
      <t>オナ</t>
    </rPh>
    <rPh sb="6" eb="8">
      <t>シテン</t>
    </rPh>
    <rPh sb="10" eb="12">
      <t>タイセツ</t>
    </rPh>
    <phoneticPr fontId="2"/>
  </si>
  <si>
    <t>㉛</t>
    <phoneticPr fontId="2"/>
  </si>
  <si>
    <t>よく制度での支援に加え「地域で支える」と言われますが、まだできていません。</t>
    <rPh sb="2" eb="4">
      <t>セイド</t>
    </rPh>
    <rPh sb="6" eb="8">
      <t>シエン</t>
    </rPh>
    <rPh sb="9" eb="10">
      <t>クワ</t>
    </rPh>
    <rPh sb="12" eb="14">
      <t>チイキ</t>
    </rPh>
    <rPh sb="15" eb="16">
      <t>ササ</t>
    </rPh>
    <rPh sb="20" eb="21">
      <t>イ</t>
    </rPh>
    <phoneticPr fontId="2"/>
  </si>
  <si>
    <t>具体例、地域での支え方、支援機関など教えてもらいたいです。</t>
    <rPh sb="0" eb="2">
      <t>グタイ</t>
    </rPh>
    <rPh sb="2" eb="3">
      <t>レイ</t>
    </rPh>
    <rPh sb="4" eb="6">
      <t>チイキ</t>
    </rPh>
    <rPh sb="8" eb="9">
      <t>ササ</t>
    </rPh>
    <rPh sb="10" eb="11">
      <t>カタ</t>
    </rPh>
    <rPh sb="12" eb="14">
      <t>シエン</t>
    </rPh>
    <rPh sb="14" eb="16">
      <t>キカン</t>
    </rPh>
    <rPh sb="18" eb="19">
      <t>オシ</t>
    </rPh>
    <phoneticPr fontId="2"/>
  </si>
  <si>
    <t>㉜</t>
    <phoneticPr fontId="2"/>
  </si>
  <si>
    <t>事例もあり、とてもわかりやすいお話でした。その人の声の代弁を考えた時に、自分の立場での</t>
    <rPh sb="0" eb="2">
      <t>ジレイ</t>
    </rPh>
    <rPh sb="16" eb="17">
      <t>ハナシ</t>
    </rPh>
    <rPh sb="23" eb="24">
      <t>ヒト</t>
    </rPh>
    <rPh sb="25" eb="26">
      <t>コエ</t>
    </rPh>
    <rPh sb="27" eb="29">
      <t>ダイベン</t>
    </rPh>
    <rPh sb="30" eb="31">
      <t>カンガ</t>
    </rPh>
    <rPh sb="33" eb="34">
      <t>トキ</t>
    </rPh>
    <rPh sb="36" eb="38">
      <t>ジブン</t>
    </rPh>
    <rPh sb="39" eb="41">
      <t>タチバ</t>
    </rPh>
    <phoneticPr fontId="2"/>
  </si>
  <si>
    <t>きました。</t>
    <phoneticPr fontId="2"/>
  </si>
  <si>
    <t>㉝</t>
    <phoneticPr fontId="2"/>
  </si>
  <si>
    <t>決めつけない、話を聞くということの大事さについて考えさせられた。</t>
    <rPh sb="0" eb="1">
      <t>キ</t>
    </rPh>
    <rPh sb="7" eb="8">
      <t>ハナシ</t>
    </rPh>
    <rPh sb="9" eb="10">
      <t>キ</t>
    </rPh>
    <rPh sb="17" eb="19">
      <t>ダイジ</t>
    </rPh>
    <rPh sb="24" eb="25">
      <t>カンガ</t>
    </rPh>
    <phoneticPr fontId="2"/>
  </si>
  <si>
    <t>障がいに気づいていない人へのかかわりは課題だとも感じた。</t>
    <rPh sb="0" eb="1">
      <t>ショウ</t>
    </rPh>
    <rPh sb="4" eb="5">
      <t>キ</t>
    </rPh>
    <rPh sb="11" eb="12">
      <t>ヒト</t>
    </rPh>
    <rPh sb="19" eb="21">
      <t>カダイ</t>
    </rPh>
    <rPh sb="24" eb="25">
      <t>カン</t>
    </rPh>
    <phoneticPr fontId="2"/>
  </si>
  <si>
    <t>㉞</t>
    <phoneticPr fontId="2"/>
  </si>
  <si>
    <t>講演の中で、支えられていた方が支える立場になるという事例が印象的でした。</t>
    <rPh sb="0" eb="2">
      <t>コウエン</t>
    </rPh>
    <rPh sb="3" eb="4">
      <t>ナカ</t>
    </rPh>
    <rPh sb="6" eb="7">
      <t>ササ</t>
    </rPh>
    <rPh sb="13" eb="14">
      <t>ホウ</t>
    </rPh>
    <rPh sb="15" eb="16">
      <t>ササ</t>
    </rPh>
    <rPh sb="18" eb="20">
      <t>タチバ</t>
    </rPh>
    <rPh sb="26" eb="28">
      <t>ジレイ</t>
    </rPh>
    <rPh sb="29" eb="31">
      <t>インショウ</t>
    </rPh>
    <rPh sb="31" eb="32">
      <t>テキ</t>
    </rPh>
    <phoneticPr fontId="2"/>
  </si>
  <si>
    <t>相談支援者として、同じ視点で、心の声をきく、を大切に仕事をしたいと思います。</t>
    <rPh sb="0" eb="2">
      <t>ソウダン</t>
    </rPh>
    <rPh sb="2" eb="5">
      <t>シエンシャ</t>
    </rPh>
    <rPh sb="9" eb="10">
      <t>オナ</t>
    </rPh>
    <rPh sb="11" eb="13">
      <t>シテン</t>
    </rPh>
    <rPh sb="15" eb="16">
      <t>ココロ</t>
    </rPh>
    <rPh sb="17" eb="18">
      <t>コエ</t>
    </rPh>
    <rPh sb="23" eb="25">
      <t>タイセツ</t>
    </rPh>
    <rPh sb="26" eb="28">
      <t>シゴト</t>
    </rPh>
    <rPh sb="33" eb="34">
      <t>オモ</t>
    </rPh>
    <phoneticPr fontId="2"/>
  </si>
  <si>
    <t>㉟</t>
    <phoneticPr fontId="2"/>
  </si>
  <si>
    <t>いろいろな事例が頭に浮かび、声の裏側の本当の気持ちを聴く事ができていたのか反省しきり</t>
    <rPh sb="5" eb="7">
      <t>ジレイ</t>
    </rPh>
    <rPh sb="8" eb="9">
      <t>アタマ</t>
    </rPh>
    <rPh sb="10" eb="11">
      <t>ウ</t>
    </rPh>
    <rPh sb="14" eb="15">
      <t>コエ</t>
    </rPh>
    <rPh sb="16" eb="18">
      <t>ウラガワ</t>
    </rPh>
    <rPh sb="19" eb="21">
      <t>ホントウ</t>
    </rPh>
    <rPh sb="22" eb="24">
      <t>キモ</t>
    </rPh>
    <rPh sb="26" eb="27">
      <t>キ</t>
    </rPh>
    <rPh sb="28" eb="29">
      <t>コト</t>
    </rPh>
    <rPh sb="37" eb="39">
      <t>ハンセイ</t>
    </rPh>
    <phoneticPr fontId="2"/>
  </si>
  <si>
    <t>です。最近元気が出ない状態でしたが、またがんばろうと思いました。</t>
    <rPh sb="3" eb="5">
      <t>サイキン</t>
    </rPh>
    <rPh sb="5" eb="7">
      <t>ゲンキ</t>
    </rPh>
    <rPh sb="8" eb="9">
      <t>デ</t>
    </rPh>
    <rPh sb="11" eb="13">
      <t>ジョウタイ</t>
    </rPh>
    <rPh sb="26" eb="27">
      <t>オモ</t>
    </rPh>
    <phoneticPr fontId="2"/>
  </si>
  <si>
    <t>㊱</t>
    <phoneticPr fontId="2"/>
  </si>
  <si>
    <t>基本的な意思確認をしていきたいと思いました。</t>
    <rPh sb="0" eb="3">
      <t>キホンテキ</t>
    </rPh>
    <rPh sb="4" eb="6">
      <t>イシ</t>
    </rPh>
    <rPh sb="6" eb="8">
      <t>カクニン</t>
    </rPh>
    <rPh sb="16" eb="17">
      <t>オモ</t>
    </rPh>
    <phoneticPr fontId="2"/>
  </si>
  <si>
    <t>㊲</t>
    <phoneticPr fontId="2"/>
  </si>
  <si>
    <t>具体的な例で分かりやすい話や話かたでとてもよかったです。</t>
    <rPh sb="0" eb="3">
      <t>グタイテキ</t>
    </rPh>
    <rPh sb="4" eb="5">
      <t>レイ</t>
    </rPh>
    <rPh sb="6" eb="7">
      <t>ワ</t>
    </rPh>
    <rPh sb="12" eb="13">
      <t>ハナシ</t>
    </rPh>
    <rPh sb="14" eb="15">
      <t>ハナシ</t>
    </rPh>
    <phoneticPr fontId="2"/>
  </si>
  <si>
    <t>㊳</t>
    <phoneticPr fontId="2"/>
  </si>
  <si>
    <t>その人の声について考えていなかった。反省しなければならないと感じた。</t>
    <rPh sb="2" eb="3">
      <t>ヒト</t>
    </rPh>
    <rPh sb="4" eb="5">
      <t>コエ</t>
    </rPh>
    <rPh sb="9" eb="10">
      <t>カンガ</t>
    </rPh>
    <rPh sb="18" eb="20">
      <t>ハンセイ</t>
    </rPh>
    <rPh sb="30" eb="31">
      <t>カン</t>
    </rPh>
    <phoneticPr fontId="2"/>
  </si>
  <si>
    <t>㊴</t>
    <phoneticPr fontId="2"/>
  </si>
  <si>
    <t>㊵</t>
    <phoneticPr fontId="2"/>
  </si>
  <si>
    <t>30人</t>
    <rPh sb="2" eb="3">
      <t>ニン</t>
    </rPh>
    <phoneticPr fontId="2"/>
  </si>
  <si>
    <t>　　をご記入ください。</t>
    <phoneticPr fontId="2"/>
  </si>
  <si>
    <t>３　第１部 北信地域障害者自立支援協議会 権利擁護部会による寸劇について、ご意見・ご感想</t>
    <rPh sb="2" eb="3">
      <t>ダイ</t>
    </rPh>
    <rPh sb="4" eb="5">
      <t>ブ</t>
    </rPh>
    <rPh sb="6" eb="8">
      <t>ホクシン</t>
    </rPh>
    <rPh sb="8" eb="10">
      <t>チイキ</t>
    </rPh>
    <rPh sb="10" eb="13">
      <t>ショウガイシャ</t>
    </rPh>
    <rPh sb="13" eb="15">
      <t>ジリツ</t>
    </rPh>
    <rPh sb="15" eb="17">
      <t>シエン</t>
    </rPh>
    <rPh sb="17" eb="20">
      <t>キョウギカイ</t>
    </rPh>
    <rPh sb="21" eb="23">
      <t>ケンリ</t>
    </rPh>
    <rPh sb="23" eb="25">
      <t>ヨウゴ</t>
    </rPh>
    <rPh sb="25" eb="27">
      <t>ブカイ</t>
    </rPh>
    <rPh sb="30" eb="32">
      <t>スンゲキ</t>
    </rPh>
    <rPh sb="38" eb="40">
      <t>イケン</t>
    </rPh>
    <rPh sb="42" eb="44">
      <t>カンソウ</t>
    </rPh>
    <phoneticPr fontId="2"/>
  </si>
  <si>
    <t>ご本人の目線に立ち本人の言葉の裏にあるその人の声を聞く事が大切だと改めて感じました。</t>
    <rPh sb="1" eb="3">
      <t>ホンニン</t>
    </rPh>
    <rPh sb="4" eb="6">
      <t>メセン</t>
    </rPh>
    <rPh sb="7" eb="8">
      <t>タ</t>
    </rPh>
    <rPh sb="9" eb="11">
      <t>ホンニン</t>
    </rPh>
    <rPh sb="12" eb="14">
      <t>コトバ</t>
    </rPh>
    <rPh sb="15" eb="16">
      <t>ウラ</t>
    </rPh>
    <rPh sb="21" eb="22">
      <t>ヒト</t>
    </rPh>
    <rPh sb="23" eb="24">
      <t>コエ</t>
    </rPh>
    <rPh sb="25" eb="26">
      <t>キ</t>
    </rPh>
    <rPh sb="27" eb="28">
      <t>コト</t>
    </rPh>
    <rPh sb="29" eb="31">
      <t>タイセツ</t>
    </rPh>
    <rPh sb="33" eb="34">
      <t>アラタ</t>
    </rPh>
    <rPh sb="36" eb="37">
      <t>カン</t>
    </rPh>
    <phoneticPr fontId="2"/>
  </si>
  <si>
    <t>・・・ご本人の自らを変えることの勇気と大変さ、回りの人の支援努力に感動しました。</t>
    <phoneticPr fontId="2"/>
  </si>
  <si>
    <t>35才まで20数年引きこもっていた人が笑顔になり、B型事業所に就くことができるまでになった</t>
    <rPh sb="2" eb="3">
      <t>サイ</t>
    </rPh>
    <rPh sb="7" eb="9">
      <t>スウネン</t>
    </rPh>
    <rPh sb="9" eb="10">
      <t>ヒ</t>
    </rPh>
    <rPh sb="17" eb="18">
      <t>ヒト</t>
    </rPh>
    <rPh sb="19" eb="21">
      <t>エガオ</t>
    </rPh>
    <rPh sb="26" eb="27">
      <t>カタ</t>
    </rPh>
    <rPh sb="27" eb="30">
      <t>ジギョウショ</t>
    </rPh>
    <rPh sb="31" eb="32">
      <t>ツ</t>
    </rPh>
    <phoneticPr fontId="2"/>
  </si>
  <si>
    <t>事例を通して考える講演だったので、とてもわかりやすく今後の支援の参考になりました。</t>
    <rPh sb="0" eb="2">
      <t>ジレイ</t>
    </rPh>
    <rPh sb="3" eb="4">
      <t>トオ</t>
    </rPh>
    <rPh sb="6" eb="7">
      <t>カンガ</t>
    </rPh>
    <rPh sb="9" eb="11">
      <t>コウエン</t>
    </rPh>
    <rPh sb="26" eb="28">
      <t>コンゴ</t>
    </rPh>
    <rPh sb="29" eb="31">
      <t>シエン</t>
    </rPh>
    <rPh sb="32" eb="34">
      <t>サンコウ</t>
    </rPh>
    <phoneticPr fontId="2"/>
  </si>
  <si>
    <t>㊶</t>
    <phoneticPr fontId="2"/>
  </si>
  <si>
    <t>その人を知ることから始める・・・基本に戻らなければいけませんね。</t>
    <rPh sb="2" eb="3">
      <t>ヒト</t>
    </rPh>
    <rPh sb="4" eb="5">
      <t>シ</t>
    </rPh>
    <rPh sb="10" eb="11">
      <t>ハジ</t>
    </rPh>
    <rPh sb="16" eb="18">
      <t>キホン</t>
    </rPh>
    <rPh sb="19" eb="20">
      <t>モド</t>
    </rPh>
    <phoneticPr fontId="2"/>
  </si>
  <si>
    <t>実例を通して導いて下さりわかりやすかったですが、ほんの入り口で、まだまだ奥が深いと感じ</t>
    <rPh sb="0" eb="2">
      <t>ジツレイ</t>
    </rPh>
    <rPh sb="3" eb="4">
      <t>トオ</t>
    </rPh>
    <rPh sb="6" eb="7">
      <t>ミチビ</t>
    </rPh>
    <rPh sb="9" eb="10">
      <t>クダ</t>
    </rPh>
    <rPh sb="27" eb="28">
      <t>イ</t>
    </rPh>
    <rPh sb="29" eb="30">
      <t>クチ</t>
    </rPh>
    <rPh sb="36" eb="37">
      <t>オク</t>
    </rPh>
    <rPh sb="38" eb="39">
      <t>フカ</t>
    </rPh>
    <rPh sb="41" eb="42">
      <t>カン</t>
    </rPh>
    <phoneticPr fontId="2"/>
  </si>
  <si>
    <t>ました。これからも機会があれば重ねて学びたいと思いました。</t>
    <rPh sb="9" eb="11">
      <t>キカイ</t>
    </rPh>
    <rPh sb="15" eb="16">
      <t>カサ</t>
    </rPh>
    <rPh sb="18" eb="19">
      <t>マナ</t>
    </rPh>
    <rPh sb="23" eb="24">
      <t>オモ</t>
    </rPh>
    <phoneticPr fontId="2"/>
  </si>
  <si>
    <t>㊷</t>
    <phoneticPr fontId="2"/>
  </si>
  <si>
    <t>事例を通してのお話を聞けたので良かったです。</t>
    <rPh sb="0" eb="2">
      <t>ジレイ</t>
    </rPh>
    <rPh sb="3" eb="4">
      <t>トオ</t>
    </rPh>
    <rPh sb="8" eb="9">
      <t>ハナシ</t>
    </rPh>
    <rPh sb="10" eb="11">
      <t>キ</t>
    </rPh>
    <rPh sb="15" eb="16">
      <t>ヨ</t>
    </rPh>
    <phoneticPr fontId="2"/>
  </si>
  <si>
    <t>５　今後参加したい研修の内容やご要望等ございましたら、お聞かせください。</t>
    <rPh sb="2" eb="4">
      <t>コンゴ</t>
    </rPh>
    <rPh sb="4" eb="6">
      <t>サンカ</t>
    </rPh>
    <rPh sb="9" eb="11">
      <t>ケンシュウ</t>
    </rPh>
    <rPh sb="12" eb="14">
      <t>ナイヨウ</t>
    </rPh>
    <rPh sb="16" eb="18">
      <t>ヨウボウ</t>
    </rPh>
    <rPh sb="18" eb="19">
      <t>トウ</t>
    </rPh>
    <rPh sb="28" eb="29">
      <t>キ</t>
    </rPh>
    <phoneticPr fontId="2"/>
  </si>
  <si>
    <t>①</t>
    <phoneticPr fontId="2"/>
  </si>
  <si>
    <t>成年後見制度</t>
    <rPh sb="0" eb="2">
      <t>セイネン</t>
    </rPh>
    <rPh sb="2" eb="4">
      <t>コウケン</t>
    </rPh>
    <rPh sb="4" eb="6">
      <t>セイド</t>
    </rPh>
    <phoneticPr fontId="2"/>
  </si>
  <si>
    <t>②</t>
    <phoneticPr fontId="2"/>
  </si>
  <si>
    <t>成年後見制度→難しいイメージがあります。まず一歩をどうすればよいのか。</t>
    <rPh sb="0" eb="2">
      <t>セイネン</t>
    </rPh>
    <rPh sb="2" eb="4">
      <t>コウケン</t>
    </rPh>
    <rPh sb="4" eb="6">
      <t>セイド</t>
    </rPh>
    <rPh sb="7" eb="8">
      <t>ナン</t>
    </rPh>
    <rPh sb="22" eb="24">
      <t>イッポ</t>
    </rPh>
    <phoneticPr fontId="2"/>
  </si>
  <si>
    <t>③</t>
    <phoneticPr fontId="2"/>
  </si>
  <si>
    <t>今回が良すぎて今後が思いつきません。皆、土屋ゆかりさんのお話を聞いた方が良い。</t>
    <rPh sb="0" eb="2">
      <t>コンカイ</t>
    </rPh>
    <rPh sb="3" eb="4">
      <t>ヨ</t>
    </rPh>
    <rPh sb="7" eb="9">
      <t>コンゴ</t>
    </rPh>
    <rPh sb="10" eb="11">
      <t>オモ</t>
    </rPh>
    <rPh sb="18" eb="19">
      <t>ミナ</t>
    </rPh>
    <rPh sb="20" eb="22">
      <t>ツチヤ</t>
    </rPh>
    <rPh sb="29" eb="30">
      <t>ハナシ</t>
    </rPh>
    <rPh sb="31" eb="32">
      <t>キ</t>
    </rPh>
    <rPh sb="34" eb="35">
      <t>ホウ</t>
    </rPh>
    <rPh sb="36" eb="37">
      <t>ヨ</t>
    </rPh>
    <phoneticPr fontId="2"/>
  </si>
  <si>
    <t>④</t>
    <phoneticPr fontId="2"/>
  </si>
  <si>
    <t>意思決定支援</t>
    <rPh sb="0" eb="2">
      <t>イシ</t>
    </rPh>
    <rPh sb="2" eb="4">
      <t>ケッテイ</t>
    </rPh>
    <rPh sb="4" eb="6">
      <t>シエン</t>
    </rPh>
    <phoneticPr fontId="2"/>
  </si>
  <si>
    <t>素人ながらわかりやすく演じて参考になりました。</t>
    <rPh sb="0" eb="2">
      <t>シロウト</t>
    </rPh>
    <rPh sb="11" eb="12">
      <t>エン</t>
    </rPh>
    <rPh sb="14" eb="16">
      <t>サンコウ</t>
    </rPh>
    <phoneticPr fontId="2"/>
  </si>
  <si>
    <t>制度を使う人と使わない人が、これ程までに違うということが良く分かりました。</t>
    <rPh sb="0" eb="2">
      <t>セイド</t>
    </rPh>
    <rPh sb="3" eb="4">
      <t>ツカ</t>
    </rPh>
    <rPh sb="5" eb="6">
      <t>ヒト</t>
    </rPh>
    <rPh sb="7" eb="8">
      <t>ツカ</t>
    </rPh>
    <rPh sb="11" eb="12">
      <t>ヒト</t>
    </rPh>
    <rPh sb="16" eb="17">
      <t>ホド</t>
    </rPh>
    <rPh sb="20" eb="21">
      <t>チガ</t>
    </rPh>
    <rPh sb="28" eb="29">
      <t>ヨ</t>
    </rPh>
    <rPh sb="30" eb="31">
      <t>ワ</t>
    </rPh>
    <phoneticPr fontId="2"/>
  </si>
  <si>
    <t>本人の本当の声をきくことの大切さを感じました。なかなか難しいことだとは思いますが。</t>
    <rPh sb="0" eb="2">
      <t>ホンニン</t>
    </rPh>
    <rPh sb="3" eb="5">
      <t>ホントウ</t>
    </rPh>
    <rPh sb="6" eb="7">
      <t>コエ</t>
    </rPh>
    <rPh sb="13" eb="15">
      <t>タイセツ</t>
    </rPh>
    <rPh sb="17" eb="18">
      <t>カン</t>
    </rPh>
    <rPh sb="27" eb="28">
      <t>ムズカ</t>
    </rPh>
    <rPh sb="35" eb="36">
      <t>オモ</t>
    </rPh>
    <phoneticPr fontId="2"/>
  </si>
  <si>
    <t>わかりやすかった。寸劇でなくてもよかった。</t>
    <rPh sb="9" eb="11">
      <t>スンゲキ</t>
    </rPh>
    <phoneticPr fontId="2"/>
  </si>
  <si>
    <t>見やすかったです。</t>
    <rPh sb="0" eb="1">
      <t>ミ</t>
    </rPh>
    <phoneticPr fontId="2"/>
  </si>
  <si>
    <t>⑲</t>
    <phoneticPr fontId="2"/>
  </si>
  <si>
    <t>支援になってしまっていないか、「その人の声を聞く」ことができているか改めて考えることがで</t>
    <rPh sb="0" eb="2">
      <t>シエン</t>
    </rPh>
    <rPh sb="18" eb="19">
      <t>ヒト</t>
    </rPh>
    <rPh sb="20" eb="21">
      <t>コエ</t>
    </rPh>
    <rPh sb="22" eb="23">
      <t>キ</t>
    </rPh>
    <rPh sb="34" eb="35">
      <t>アラタ</t>
    </rPh>
    <rPh sb="37" eb="38">
      <t>カンガ</t>
    </rPh>
    <phoneticPr fontId="2"/>
  </si>
  <si>
    <t>後見人がついている方といない方の違いが良くわかりました。</t>
    <rPh sb="0" eb="3">
      <t>コウケンニン</t>
    </rPh>
    <rPh sb="9" eb="10">
      <t>カタ</t>
    </rPh>
    <rPh sb="14" eb="15">
      <t>カタ</t>
    </rPh>
    <rPh sb="16" eb="17">
      <t>チガ</t>
    </rPh>
    <rPh sb="19" eb="20">
      <t>ヨ</t>
    </rPh>
    <phoneticPr fontId="2"/>
  </si>
  <si>
    <t>⑳</t>
    <phoneticPr fontId="2"/>
  </si>
  <si>
    <t>事例を通してのお話でわかりやすかったです。</t>
    <rPh sb="0" eb="2">
      <t>ジレイ</t>
    </rPh>
    <rPh sb="3" eb="4">
      <t>トオ</t>
    </rPh>
    <rPh sb="8" eb="9">
      <t>ハナシ</t>
    </rPh>
    <phoneticPr fontId="2"/>
  </si>
  <si>
    <t>寸劇はわかりやすくとても良かったです。演技上手いです。</t>
    <rPh sb="0" eb="2">
      <t>スンゲキ</t>
    </rPh>
    <rPh sb="12" eb="13">
      <t>ヨ</t>
    </rPh>
    <rPh sb="19" eb="21">
      <t>エンギ</t>
    </rPh>
    <rPh sb="21" eb="23">
      <t>ウマ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</si>
</sst>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General&quot;枚&quot;"/>
    <numFmt numFmtId="178" formatCode="General&quot;名&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sz val="10.5"/>
      <color theme="1"/>
      <name val="ＭＳ Ｐゴシック"/>
      <family val="2"/>
      <charset val="128"/>
      <scheme val="minor"/>
    </font>
    <font>
      <sz val="10.5"/>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2">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Continuous"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5" fillId="0" borderId="0" xfId="0" applyFont="1">
      <alignment vertical="center"/>
    </xf>
    <xf numFmtId="0" fontId="7" fillId="0" borderId="0" xfId="0" applyFont="1">
      <alignment vertical="center"/>
    </xf>
    <xf numFmtId="0" fontId="0" fillId="2" borderId="0" xfId="0" applyFill="1">
      <alignment vertical="center"/>
    </xf>
    <xf numFmtId="176" fontId="0" fillId="0" borderId="0" xfId="1" applyNumberFormat="1" applyFont="1">
      <alignment vertical="center"/>
    </xf>
    <xf numFmtId="0" fontId="0" fillId="0" borderId="0" xfId="0" applyAlignment="1">
      <alignment vertical="top"/>
    </xf>
    <xf numFmtId="0" fontId="0" fillId="0" borderId="0" xfId="0" applyAlignment="1">
      <alignment vertical="center"/>
    </xf>
    <xf numFmtId="0" fontId="0" fillId="0" borderId="0" xfId="0" applyAlignment="1">
      <alignment vertical="center" wrapText="1"/>
    </xf>
    <xf numFmtId="177"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8" fillId="0" borderId="0" xfId="0" applyFont="1">
      <alignment vertical="center"/>
    </xf>
    <xf numFmtId="0" fontId="9" fillId="0" borderId="0" xfId="0" applyFont="1">
      <alignment vertical="center"/>
    </xf>
    <xf numFmtId="0" fontId="0" fillId="0" borderId="0" xfId="0"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tabSelected="1" topLeftCell="A44" workbookViewId="0">
      <selection activeCell="D50" sqref="D50"/>
    </sheetView>
  </sheetViews>
  <sheetFormatPr defaultRowHeight="13.5" x14ac:dyDescent="0.15"/>
  <cols>
    <col min="1" max="1" width="3.625" customWidth="1"/>
    <col min="2" max="2" width="3.125" customWidth="1"/>
    <col min="3" max="3" width="19.375" customWidth="1"/>
    <col min="10" max="10" width="8.875" customWidth="1"/>
  </cols>
  <sheetData>
    <row r="1" spans="1:8" ht="15" customHeight="1" x14ac:dyDescent="0.15">
      <c r="A1" t="s">
        <v>29</v>
      </c>
    </row>
    <row r="2" spans="1:8" ht="28.5" customHeight="1" x14ac:dyDescent="0.15">
      <c r="B2" s="16" t="s">
        <v>18</v>
      </c>
    </row>
    <row r="3" spans="1:8" ht="15" customHeight="1" x14ac:dyDescent="0.15">
      <c r="H3" t="s">
        <v>19</v>
      </c>
    </row>
    <row r="4" spans="1:8" ht="18.75" customHeight="1" x14ac:dyDescent="0.15"/>
    <row r="5" spans="1:8" ht="18" customHeight="1" x14ac:dyDescent="0.15">
      <c r="A5" t="s">
        <v>15</v>
      </c>
      <c r="D5" s="14">
        <v>69</v>
      </c>
    </row>
    <row r="6" spans="1:8" ht="18" customHeight="1" x14ac:dyDescent="0.15">
      <c r="A6" t="s">
        <v>16</v>
      </c>
      <c r="D6" s="13">
        <v>47</v>
      </c>
      <c r="E6" s="15" t="s">
        <v>17</v>
      </c>
      <c r="F6" s="9">
        <f>47/69</f>
        <v>0.6811594202898551</v>
      </c>
    </row>
    <row r="7" spans="1:8" ht="20.25" customHeight="1" x14ac:dyDescent="0.15"/>
    <row r="8" spans="1:8" ht="18" customHeight="1" x14ac:dyDescent="0.15">
      <c r="A8" t="s">
        <v>20</v>
      </c>
    </row>
    <row r="9" spans="1:8" ht="18" customHeight="1" x14ac:dyDescent="0.15">
      <c r="A9" s="6" t="s">
        <v>21</v>
      </c>
    </row>
    <row r="10" spans="1:8" ht="18" customHeight="1" x14ac:dyDescent="0.15">
      <c r="B10" t="s">
        <v>1</v>
      </c>
      <c r="D10">
        <f>集計!B51</f>
        <v>4</v>
      </c>
      <c r="E10" s="9">
        <f>D10/47</f>
        <v>8.5106382978723402E-2</v>
      </c>
    </row>
    <row r="11" spans="1:8" ht="18" customHeight="1" x14ac:dyDescent="0.15">
      <c r="B11" t="s">
        <v>2</v>
      </c>
      <c r="D11">
        <f>集計!C51</f>
        <v>19</v>
      </c>
      <c r="E11" s="9">
        <f t="shared" ref="E11:E16" si="0">D11/47</f>
        <v>0.40425531914893614</v>
      </c>
    </row>
    <row r="12" spans="1:8" ht="18" customHeight="1" x14ac:dyDescent="0.15">
      <c r="B12" t="s">
        <v>22</v>
      </c>
      <c r="D12">
        <f>集計!D51</f>
        <v>17</v>
      </c>
      <c r="E12" s="9">
        <f t="shared" si="0"/>
        <v>0.36170212765957449</v>
      </c>
    </row>
    <row r="13" spans="1:8" ht="18" customHeight="1" x14ac:dyDescent="0.15">
      <c r="B13" t="s">
        <v>23</v>
      </c>
      <c r="D13">
        <f>集計!E51</f>
        <v>5</v>
      </c>
      <c r="E13" s="9">
        <f t="shared" si="0"/>
        <v>0.10638297872340426</v>
      </c>
    </row>
    <row r="14" spans="1:8" ht="18" customHeight="1" x14ac:dyDescent="0.15">
      <c r="B14" t="s">
        <v>4</v>
      </c>
      <c r="D14">
        <f>集計!F51</f>
        <v>2</v>
      </c>
      <c r="E14" s="9">
        <f t="shared" si="0"/>
        <v>4.2553191489361701E-2</v>
      </c>
    </row>
    <row r="15" spans="1:8" ht="18" customHeight="1" x14ac:dyDescent="0.15">
      <c r="B15" t="s">
        <v>6</v>
      </c>
      <c r="D15">
        <f>集計!G51</f>
        <v>0</v>
      </c>
      <c r="E15" s="9">
        <f t="shared" si="0"/>
        <v>0</v>
      </c>
    </row>
    <row r="16" spans="1:8" ht="18" customHeight="1" x14ac:dyDescent="0.15">
      <c r="B16" t="s">
        <v>7</v>
      </c>
      <c r="D16">
        <f>集計!H51</f>
        <v>2</v>
      </c>
      <c r="E16" s="9">
        <f t="shared" si="0"/>
        <v>4.2553191489361701E-2</v>
      </c>
    </row>
    <row r="17" spans="1:10" ht="20.25" customHeight="1" x14ac:dyDescent="0.15"/>
    <row r="18" spans="1:10" ht="18" customHeight="1" x14ac:dyDescent="0.15">
      <c r="A18" s="6" t="s">
        <v>24</v>
      </c>
    </row>
    <row r="19" spans="1:10" ht="18" customHeight="1" x14ac:dyDescent="0.15">
      <c r="B19" t="s">
        <v>25</v>
      </c>
      <c r="D19">
        <f>集計!I51</f>
        <v>11</v>
      </c>
      <c r="E19" s="9">
        <f t="shared" ref="E19:E23" si="1">D19/47</f>
        <v>0.23404255319148937</v>
      </c>
    </row>
    <row r="20" spans="1:10" ht="18" customHeight="1" x14ac:dyDescent="0.15">
      <c r="B20" t="s">
        <v>26</v>
      </c>
      <c r="D20">
        <f>集計!J51</f>
        <v>2</v>
      </c>
      <c r="E20" s="9">
        <f t="shared" si="1"/>
        <v>4.2553191489361701E-2</v>
      </c>
    </row>
    <row r="21" spans="1:10" ht="18" customHeight="1" x14ac:dyDescent="0.15">
      <c r="B21" t="s">
        <v>27</v>
      </c>
      <c r="D21">
        <f>集計!K51</f>
        <v>0</v>
      </c>
      <c r="E21" s="9">
        <f t="shared" si="1"/>
        <v>0</v>
      </c>
    </row>
    <row r="22" spans="1:10" ht="18" customHeight="1" x14ac:dyDescent="0.15">
      <c r="B22" t="s">
        <v>28</v>
      </c>
      <c r="D22">
        <f>集計!L51</f>
        <v>34</v>
      </c>
      <c r="E22" s="9">
        <f t="shared" si="1"/>
        <v>0.72340425531914898</v>
      </c>
    </row>
    <row r="23" spans="1:10" ht="18" customHeight="1" x14ac:dyDescent="0.15">
      <c r="B23" t="s">
        <v>13</v>
      </c>
      <c r="D23">
        <f>集計!M51</f>
        <v>0</v>
      </c>
      <c r="E23" s="9">
        <f t="shared" si="1"/>
        <v>0</v>
      </c>
    </row>
    <row r="24" spans="1:10" ht="20.25" customHeight="1" x14ac:dyDescent="0.15"/>
    <row r="25" spans="1:10" ht="18" customHeight="1" x14ac:dyDescent="0.15">
      <c r="A25" s="6" t="s">
        <v>138</v>
      </c>
    </row>
    <row r="26" spans="1:10" ht="18" customHeight="1" x14ac:dyDescent="0.15">
      <c r="A26" s="6" t="s">
        <v>137</v>
      </c>
    </row>
    <row r="27" spans="1:10" ht="18" customHeight="1" x14ac:dyDescent="0.15">
      <c r="B27" t="s">
        <v>30</v>
      </c>
      <c r="C27" t="s">
        <v>31</v>
      </c>
      <c r="E27" s="18" t="s">
        <v>136</v>
      </c>
    </row>
    <row r="28" spans="1:10" ht="18" customHeight="1" x14ac:dyDescent="0.15">
      <c r="B28" t="s">
        <v>152</v>
      </c>
      <c r="C28" t="s">
        <v>158</v>
      </c>
      <c r="E28" s="18"/>
    </row>
    <row r="29" spans="1:10" ht="18" customHeight="1" x14ac:dyDescent="0.15">
      <c r="B29" t="s">
        <v>33</v>
      </c>
      <c r="C29" t="s">
        <v>159</v>
      </c>
    </row>
    <row r="30" spans="1:10" ht="18" customHeight="1" x14ac:dyDescent="0.15">
      <c r="B30" t="s">
        <v>156</v>
      </c>
      <c r="C30" t="s">
        <v>34</v>
      </c>
    </row>
    <row r="31" spans="1:10" ht="18" customHeight="1" x14ac:dyDescent="0.15">
      <c r="B31" t="s">
        <v>36</v>
      </c>
      <c r="C31" s="19" t="s">
        <v>70</v>
      </c>
      <c r="D31" s="20"/>
      <c r="E31" s="20"/>
      <c r="F31" s="20"/>
      <c r="G31" s="20"/>
      <c r="H31" s="20"/>
      <c r="I31" s="20"/>
      <c r="J31" s="20"/>
    </row>
    <row r="32" spans="1:10" ht="18" customHeight="1" x14ac:dyDescent="0.15">
      <c r="C32" t="s">
        <v>72</v>
      </c>
    </row>
    <row r="33" spans="2:3" ht="18" customHeight="1" x14ac:dyDescent="0.15">
      <c r="C33" t="s">
        <v>71</v>
      </c>
    </row>
    <row r="34" spans="2:3" ht="18" customHeight="1" x14ac:dyDescent="0.15">
      <c r="B34" t="s">
        <v>38</v>
      </c>
      <c r="C34" t="s">
        <v>37</v>
      </c>
    </row>
    <row r="35" spans="2:3" ht="18" customHeight="1" x14ac:dyDescent="0.15">
      <c r="B35" t="s">
        <v>39</v>
      </c>
      <c r="C35" t="s">
        <v>67</v>
      </c>
    </row>
    <row r="36" spans="2:3" ht="18" customHeight="1" x14ac:dyDescent="0.15">
      <c r="C36" t="s">
        <v>68</v>
      </c>
    </row>
    <row r="37" spans="2:3" ht="18" customHeight="1" x14ac:dyDescent="0.15">
      <c r="B37" t="s">
        <v>41</v>
      </c>
      <c r="C37" t="s">
        <v>40</v>
      </c>
    </row>
    <row r="38" spans="2:3" ht="18" customHeight="1" x14ac:dyDescent="0.15">
      <c r="B38" t="s">
        <v>42</v>
      </c>
      <c r="C38" t="s">
        <v>161</v>
      </c>
    </row>
    <row r="39" spans="2:3" ht="18" customHeight="1" x14ac:dyDescent="0.15">
      <c r="B39" t="s">
        <v>45</v>
      </c>
      <c r="C39" t="s">
        <v>43</v>
      </c>
    </row>
    <row r="40" spans="2:3" ht="18" customHeight="1" x14ac:dyDescent="0.15">
      <c r="B40" t="s">
        <v>47</v>
      </c>
      <c r="C40" t="s">
        <v>44</v>
      </c>
    </row>
    <row r="41" spans="2:3" ht="18" customHeight="1" x14ac:dyDescent="0.15">
      <c r="B41" t="s">
        <v>49</v>
      </c>
      <c r="C41" t="s">
        <v>46</v>
      </c>
    </row>
    <row r="42" spans="2:3" ht="18" customHeight="1" x14ac:dyDescent="0.15">
      <c r="B42" t="s">
        <v>51</v>
      </c>
      <c r="C42" t="s">
        <v>48</v>
      </c>
    </row>
    <row r="43" spans="2:3" ht="18" customHeight="1" x14ac:dyDescent="0.15">
      <c r="B43" t="s">
        <v>53</v>
      </c>
      <c r="C43" t="s">
        <v>50</v>
      </c>
    </row>
    <row r="44" spans="2:3" ht="18" customHeight="1" x14ac:dyDescent="0.15">
      <c r="B44" t="s">
        <v>55</v>
      </c>
      <c r="C44" t="s">
        <v>162</v>
      </c>
    </row>
    <row r="45" spans="2:3" ht="18" customHeight="1" x14ac:dyDescent="0.15">
      <c r="B45" t="s">
        <v>57</v>
      </c>
      <c r="C45" t="s">
        <v>52</v>
      </c>
    </row>
    <row r="46" spans="2:3" ht="18" customHeight="1" x14ac:dyDescent="0.15">
      <c r="B46" t="s">
        <v>81</v>
      </c>
      <c r="C46" t="s">
        <v>54</v>
      </c>
    </row>
    <row r="47" spans="2:3" ht="18" customHeight="1" x14ac:dyDescent="0.15">
      <c r="B47" t="s">
        <v>83</v>
      </c>
      <c r="C47" t="s">
        <v>56</v>
      </c>
    </row>
    <row r="48" spans="2:3" ht="18" customHeight="1" x14ac:dyDescent="0.15">
      <c r="B48" t="s">
        <v>163</v>
      </c>
      <c r="C48" t="s">
        <v>58</v>
      </c>
    </row>
    <row r="49" spans="1:10" ht="18" customHeight="1" x14ac:dyDescent="0.15">
      <c r="B49" t="s">
        <v>166</v>
      </c>
      <c r="C49" t="s">
        <v>165</v>
      </c>
    </row>
    <row r="50" spans="1:10" ht="18" customHeight="1" x14ac:dyDescent="0.15">
      <c r="B50" s="17" t="s">
        <v>89</v>
      </c>
      <c r="C50" t="s">
        <v>168</v>
      </c>
    </row>
    <row r="51" spans="1:10" ht="20.25" customHeight="1" x14ac:dyDescent="0.15"/>
    <row r="52" spans="1:10" ht="18" customHeight="1" x14ac:dyDescent="0.15">
      <c r="A52" s="6" t="s">
        <v>59</v>
      </c>
    </row>
    <row r="53" spans="1:10" ht="18" customHeight="1" x14ac:dyDescent="0.15">
      <c r="B53" t="s">
        <v>30</v>
      </c>
      <c r="C53" t="s">
        <v>60</v>
      </c>
    </row>
    <row r="54" spans="1:10" ht="18" customHeight="1" x14ac:dyDescent="0.15">
      <c r="B54" t="s">
        <v>32</v>
      </c>
      <c r="C54" t="s">
        <v>61</v>
      </c>
    </row>
    <row r="55" spans="1:10" ht="18" customHeight="1" x14ac:dyDescent="0.15">
      <c r="B55" t="s">
        <v>33</v>
      </c>
      <c r="C55" t="s">
        <v>62</v>
      </c>
    </row>
    <row r="56" spans="1:10" ht="18" customHeight="1" x14ac:dyDescent="0.15">
      <c r="B56" t="s">
        <v>35</v>
      </c>
      <c r="C56" t="s">
        <v>63</v>
      </c>
    </row>
    <row r="57" spans="1:10" ht="18" customHeight="1" x14ac:dyDescent="0.15">
      <c r="B57" t="s">
        <v>36</v>
      </c>
      <c r="C57" t="s">
        <v>65</v>
      </c>
    </row>
    <row r="58" spans="1:10" ht="18" customHeight="1" x14ac:dyDescent="0.15">
      <c r="C58" t="s">
        <v>66</v>
      </c>
    </row>
    <row r="59" spans="1:10" ht="18" customHeight="1" x14ac:dyDescent="0.15">
      <c r="B59" t="s">
        <v>38</v>
      </c>
      <c r="C59" t="s">
        <v>64</v>
      </c>
    </row>
    <row r="60" spans="1:10" ht="18" customHeight="1" x14ac:dyDescent="0.15">
      <c r="B60" s="10" t="s">
        <v>39</v>
      </c>
      <c r="C60" s="11" t="s">
        <v>141</v>
      </c>
      <c r="D60" s="11"/>
      <c r="E60" s="11"/>
      <c r="F60" s="11"/>
      <c r="G60" s="11"/>
      <c r="H60" s="11"/>
      <c r="I60" s="11"/>
      <c r="J60" s="11"/>
    </row>
    <row r="61" spans="1:10" ht="18" customHeight="1" x14ac:dyDescent="0.15">
      <c r="B61" s="10"/>
      <c r="C61" s="11" t="s">
        <v>140</v>
      </c>
      <c r="D61" s="12"/>
      <c r="E61" s="12"/>
      <c r="F61" s="12"/>
      <c r="G61" s="12"/>
      <c r="H61" s="12"/>
      <c r="I61" s="12"/>
      <c r="J61" s="12"/>
    </row>
    <row r="62" spans="1:10" ht="18" customHeight="1" x14ac:dyDescent="0.15">
      <c r="B62" t="s">
        <v>41</v>
      </c>
      <c r="C62" s="21" t="s">
        <v>69</v>
      </c>
    </row>
    <row r="63" spans="1:10" ht="18" customHeight="1" x14ac:dyDescent="0.15">
      <c r="B63" t="s">
        <v>42</v>
      </c>
      <c r="C63" t="s">
        <v>73</v>
      </c>
    </row>
    <row r="64" spans="1:10" ht="18" customHeight="1" x14ac:dyDescent="0.15">
      <c r="B64" t="s">
        <v>45</v>
      </c>
      <c r="C64" t="s">
        <v>74</v>
      </c>
    </row>
    <row r="65" spans="2:3" ht="18" customHeight="1" x14ac:dyDescent="0.15">
      <c r="B65" t="s">
        <v>47</v>
      </c>
      <c r="C65" t="s">
        <v>75</v>
      </c>
    </row>
    <row r="66" spans="2:3" ht="18" customHeight="1" x14ac:dyDescent="0.15">
      <c r="B66" t="s">
        <v>49</v>
      </c>
      <c r="C66" s="21" t="s">
        <v>76</v>
      </c>
    </row>
    <row r="67" spans="2:3" ht="18" customHeight="1" x14ac:dyDescent="0.15">
      <c r="B67" t="s">
        <v>51</v>
      </c>
      <c r="C67" t="s">
        <v>77</v>
      </c>
    </row>
    <row r="68" spans="2:3" ht="18" customHeight="1" x14ac:dyDescent="0.15">
      <c r="B68" t="s">
        <v>78</v>
      </c>
      <c r="C68" t="s">
        <v>79</v>
      </c>
    </row>
    <row r="69" spans="2:3" ht="18" customHeight="1" x14ac:dyDescent="0.15">
      <c r="B69" t="s">
        <v>55</v>
      </c>
      <c r="C69" t="s">
        <v>160</v>
      </c>
    </row>
    <row r="70" spans="2:3" ht="18" customHeight="1" x14ac:dyDescent="0.15">
      <c r="B70" t="s">
        <v>57</v>
      </c>
      <c r="C70" t="s">
        <v>80</v>
      </c>
    </row>
    <row r="71" spans="2:3" ht="18" customHeight="1" x14ac:dyDescent="0.15">
      <c r="B71" t="s">
        <v>81</v>
      </c>
      <c r="C71" t="s">
        <v>82</v>
      </c>
    </row>
    <row r="72" spans="2:3" ht="18" customHeight="1" x14ac:dyDescent="0.15">
      <c r="B72" t="s">
        <v>83</v>
      </c>
      <c r="C72" t="s">
        <v>84</v>
      </c>
    </row>
    <row r="73" spans="2:3" ht="18" customHeight="1" x14ac:dyDescent="0.15">
      <c r="B73" t="s">
        <v>85</v>
      </c>
      <c r="C73" t="s">
        <v>86</v>
      </c>
    </row>
    <row r="74" spans="2:3" ht="18" customHeight="1" x14ac:dyDescent="0.15">
      <c r="B74" t="s">
        <v>87</v>
      </c>
      <c r="C74" t="s">
        <v>88</v>
      </c>
    </row>
    <row r="75" spans="2:3" ht="18" customHeight="1" x14ac:dyDescent="0.15">
      <c r="B75" s="17" t="s">
        <v>89</v>
      </c>
      <c r="C75" s="21" t="s">
        <v>90</v>
      </c>
    </row>
    <row r="76" spans="2:3" ht="18" customHeight="1" x14ac:dyDescent="0.15">
      <c r="B76" s="17" t="s">
        <v>91</v>
      </c>
      <c r="C76" t="s">
        <v>92</v>
      </c>
    </row>
    <row r="77" spans="2:3" ht="18" customHeight="1" x14ac:dyDescent="0.15">
      <c r="B77" s="17" t="s">
        <v>93</v>
      </c>
      <c r="C77" t="s">
        <v>94</v>
      </c>
    </row>
    <row r="78" spans="2:3" ht="18" customHeight="1" x14ac:dyDescent="0.15">
      <c r="B78" s="17" t="s">
        <v>95</v>
      </c>
      <c r="C78" t="s">
        <v>96</v>
      </c>
    </row>
    <row r="79" spans="2:3" ht="18" customHeight="1" x14ac:dyDescent="0.15">
      <c r="C79" t="s">
        <v>97</v>
      </c>
    </row>
    <row r="80" spans="2:3" ht="18" customHeight="1" x14ac:dyDescent="0.15">
      <c r="B80" s="17" t="s">
        <v>98</v>
      </c>
      <c r="C80" t="s">
        <v>99</v>
      </c>
    </row>
    <row r="81" spans="2:3" ht="18" customHeight="1" x14ac:dyDescent="0.15">
      <c r="C81" t="s">
        <v>100</v>
      </c>
    </row>
    <row r="82" spans="2:3" ht="18" customHeight="1" x14ac:dyDescent="0.15">
      <c r="B82" s="17" t="s">
        <v>101</v>
      </c>
      <c r="C82" t="s">
        <v>102</v>
      </c>
    </row>
    <row r="83" spans="2:3" ht="18" customHeight="1" x14ac:dyDescent="0.15">
      <c r="C83" t="s">
        <v>103</v>
      </c>
    </row>
    <row r="84" spans="2:3" ht="18" customHeight="1" x14ac:dyDescent="0.15">
      <c r="B84" s="17" t="s">
        <v>104</v>
      </c>
      <c r="C84" t="s">
        <v>105</v>
      </c>
    </row>
    <row r="85" spans="2:3" ht="18" customHeight="1" x14ac:dyDescent="0.15">
      <c r="B85" s="17" t="s">
        <v>106</v>
      </c>
      <c r="C85" t="s">
        <v>107</v>
      </c>
    </row>
    <row r="86" spans="2:3" ht="18" customHeight="1" x14ac:dyDescent="0.15">
      <c r="C86" t="s">
        <v>108</v>
      </c>
    </row>
    <row r="87" spans="2:3" ht="18" customHeight="1" x14ac:dyDescent="0.15">
      <c r="B87" s="17" t="s">
        <v>109</v>
      </c>
      <c r="C87" t="s">
        <v>110</v>
      </c>
    </row>
    <row r="88" spans="2:3" ht="18" customHeight="1" x14ac:dyDescent="0.15">
      <c r="B88" s="17" t="s">
        <v>111</v>
      </c>
      <c r="C88" t="s">
        <v>112</v>
      </c>
    </row>
    <row r="89" spans="2:3" ht="18" customHeight="1" x14ac:dyDescent="0.15">
      <c r="B89" s="17" t="s">
        <v>113</v>
      </c>
      <c r="C89" t="s">
        <v>114</v>
      </c>
    </row>
    <row r="90" spans="2:3" ht="18" customHeight="1" x14ac:dyDescent="0.15">
      <c r="C90" t="s">
        <v>115</v>
      </c>
    </row>
    <row r="91" spans="2:3" ht="18" customHeight="1" x14ac:dyDescent="0.15">
      <c r="B91" s="17" t="s">
        <v>116</v>
      </c>
      <c r="C91" t="s">
        <v>117</v>
      </c>
    </row>
    <row r="92" spans="2:3" ht="18" customHeight="1" x14ac:dyDescent="0.15">
      <c r="C92" t="s">
        <v>164</v>
      </c>
    </row>
    <row r="93" spans="2:3" ht="18" customHeight="1" x14ac:dyDescent="0.15">
      <c r="C93" t="s">
        <v>118</v>
      </c>
    </row>
    <row r="94" spans="2:3" ht="18" customHeight="1" x14ac:dyDescent="0.15">
      <c r="B94" s="17" t="s">
        <v>119</v>
      </c>
      <c r="C94" t="s">
        <v>120</v>
      </c>
    </row>
    <row r="95" spans="2:3" ht="18" customHeight="1" x14ac:dyDescent="0.15">
      <c r="C95" t="s">
        <v>121</v>
      </c>
    </row>
    <row r="96" spans="2:3" ht="18" customHeight="1" x14ac:dyDescent="0.15">
      <c r="B96" s="17" t="s">
        <v>122</v>
      </c>
      <c r="C96" t="s">
        <v>123</v>
      </c>
    </row>
    <row r="97" spans="1:3" ht="18" customHeight="1" x14ac:dyDescent="0.15">
      <c r="C97" t="s">
        <v>124</v>
      </c>
    </row>
    <row r="98" spans="1:3" ht="18" customHeight="1" x14ac:dyDescent="0.15">
      <c r="B98" s="17" t="s">
        <v>125</v>
      </c>
      <c r="C98" t="s">
        <v>126</v>
      </c>
    </row>
    <row r="99" spans="1:3" ht="18" customHeight="1" x14ac:dyDescent="0.15">
      <c r="C99" t="s">
        <v>127</v>
      </c>
    </row>
    <row r="100" spans="1:3" ht="18" customHeight="1" x14ac:dyDescent="0.15">
      <c r="B100" s="17" t="s">
        <v>128</v>
      </c>
      <c r="C100" t="s">
        <v>129</v>
      </c>
    </row>
    <row r="101" spans="1:3" ht="18" customHeight="1" x14ac:dyDescent="0.15">
      <c r="B101" s="17" t="s">
        <v>130</v>
      </c>
      <c r="C101" t="s">
        <v>131</v>
      </c>
    </row>
    <row r="102" spans="1:3" ht="18" customHeight="1" x14ac:dyDescent="0.15">
      <c r="B102" s="17" t="s">
        <v>132</v>
      </c>
      <c r="C102" t="s">
        <v>133</v>
      </c>
    </row>
    <row r="103" spans="1:3" ht="18" customHeight="1" x14ac:dyDescent="0.15">
      <c r="B103" s="17" t="s">
        <v>134</v>
      </c>
      <c r="C103" t="s">
        <v>167</v>
      </c>
    </row>
    <row r="104" spans="1:3" ht="18" customHeight="1" x14ac:dyDescent="0.15">
      <c r="B104" s="17"/>
      <c r="C104" t="s">
        <v>139</v>
      </c>
    </row>
    <row r="105" spans="1:3" ht="18" customHeight="1" x14ac:dyDescent="0.15">
      <c r="B105" s="17" t="s">
        <v>135</v>
      </c>
      <c r="C105" t="s">
        <v>142</v>
      </c>
    </row>
    <row r="106" spans="1:3" ht="18" customHeight="1" x14ac:dyDescent="0.15">
      <c r="B106" s="17"/>
      <c r="C106" t="s">
        <v>144</v>
      </c>
    </row>
    <row r="107" spans="1:3" ht="18" customHeight="1" x14ac:dyDescent="0.15">
      <c r="B107" s="17" t="s">
        <v>143</v>
      </c>
      <c r="C107" t="s">
        <v>145</v>
      </c>
    </row>
    <row r="108" spans="1:3" ht="18" customHeight="1" x14ac:dyDescent="0.15">
      <c r="C108" t="s">
        <v>146</v>
      </c>
    </row>
    <row r="109" spans="1:3" ht="18" customHeight="1" x14ac:dyDescent="0.15">
      <c r="B109" s="17" t="s">
        <v>147</v>
      </c>
      <c r="C109" t="s">
        <v>148</v>
      </c>
    </row>
    <row r="110" spans="1:3" ht="18.75" customHeight="1" x14ac:dyDescent="0.15"/>
    <row r="111" spans="1:3" ht="18" customHeight="1" x14ac:dyDescent="0.15">
      <c r="A111" s="6" t="s">
        <v>149</v>
      </c>
    </row>
    <row r="112" spans="1:3" ht="18" customHeight="1" x14ac:dyDescent="0.15">
      <c r="B112" t="s">
        <v>150</v>
      </c>
      <c r="C112" t="s">
        <v>151</v>
      </c>
    </row>
    <row r="113" spans="2:3" ht="18" customHeight="1" x14ac:dyDescent="0.15">
      <c r="B113" t="s">
        <v>152</v>
      </c>
      <c r="C113" t="s">
        <v>153</v>
      </c>
    </row>
    <row r="114" spans="2:3" ht="18" customHeight="1" x14ac:dyDescent="0.15">
      <c r="B114" t="s">
        <v>154</v>
      </c>
      <c r="C114" t="s">
        <v>155</v>
      </c>
    </row>
    <row r="115" spans="2:3" ht="18" customHeight="1" x14ac:dyDescent="0.15">
      <c r="B115" t="s">
        <v>156</v>
      </c>
      <c r="C115" t="s">
        <v>157</v>
      </c>
    </row>
    <row r="116" spans="2:3" ht="15" customHeight="1" x14ac:dyDescent="0.15"/>
    <row r="117" spans="2:3" ht="15" customHeight="1" x14ac:dyDescent="0.15"/>
    <row r="118" spans="2:3" ht="15" customHeight="1" x14ac:dyDescent="0.15"/>
    <row r="119" spans="2:3" ht="15" customHeight="1" x14ac:dyDescent="0.15"/>
    <row r="120" spans="2:3" ht="15" customHeight="1" x14ac:dyDescent="0.15"/>
    <row r="121" spans="2:3" ht="15" customHeight="1" x14ac:dyDescent="0.15"/>
    <row r="122" spans="2:3" ht="15" customHeight="1" x14ac:dyDescent="0.15"/>
    <row r="123" spans="2:3" ht="15" customHeight="1" x14ac:dyDescent="0.15"/>
    <row r="124" spans="2:3" ht="15" customHeight="1" x14ac:dyDescent="0.15"/>
    <row r="125" spans="2:3" ht="15" customHeight="1" x14ac:dyDescent="0.15"/>
    <row r="126" spans="2:3" ht="15" customHeight="1" x14ac:dyDescent="0.15"/>
    <row r="127" spans="2:3" ht="15" customHeight="1" x14ac:dyDescent="0.15"/>
    <row r="128" spans="2:3"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pane ySplit="3" topLeftCell="A48" activePane="bottomLeft" state="frozen"/>
      <selection pane="bottomLeft" activeCell="I60" sqref="I60"/>
    </sheetView>
  </sheetViews>
  <sheetFormatPr defaultRowHeight="13.5" x14ac:dyDescent="0.15"/>
  <cols>
    <col min="1" max="1" width="4.875" customWidth="1"/>
  </cols>
  <sheetData>
    <row r="1" spans="1:14" x14ac:dyDescent="0.15">
      <c r="A1" t="s">
        <v>0</v>
      </c>
    </row>
    <row r="2" spans="1:14" x14ac:dyDescent="0.15">
      <c r="B2" s="4" t="s">
        <v>8</v>
      </c>
      <c r="C2" s="3"/>
      <c r="D2" s="3"/>
      <c r="E2" s="5"/>
      <c r="F2" s="3"/>
      <c r="G2" s="3"/>
      <c r="H2" s="3"/>
      <c r="I2" s="4" t="s">
        <v>14</v>
      </c>
      <c r="J2" s="4"/>
      <c r="K2" s="3"/>
      <c r="L2" s="3"/>
      <c r="M2" s="3"/>
      <c r="N2" s="6"/>
    </row>
    <row r="3" spans="1:14" x14ac:dyDescent="0.15">
      <c r="B3" t="s">
        <v>1</v>
      </c>
      <c r="C3" s="2" t="s">
        <v>2</v>
      </c>
      <c r="D3" s="2" t="s">
        <v>3</v>
      </c>
      <c r="E3" s="2" t="s">
        <v>5</v>
      </c>
      <c r="F3" s="1" t="s">
        <v>4</v>
      </c>
      <c r="G3" s="1" t="s">
        <v>6</v>
      </c>
      <c r="H3" s="2" t="s">
        <v>7</v>
      </c>
      <c r="I3" s="2" t="s">
        <v>9</v>
      </c>
      <c r="J3" s="2" t="s">
        <v>10</v>
      </c>
      <c r="K3" s="2" t="s">
        <v>11</v>
      </c>
      <c r="L3" s="2" t="s">
        <v>12</v>
      </c>
      <c r="M3" s="2" t="s">
        <v>13</v>
      </c>
      <c r="N3" s="7"/>
    </row>
    <row r="4" spans="1:14" x14ac:dyDescent="0.15">
      <c r="A4">
        <v>1</v>
      </c>
      <c r="H4">
        <v>1</v>
      </c>
      <c r="J4">
        <v>1</v>
      </c>
    </row>
    <row r="5" spans="1:14" x14ac:dyDescent="0.15">
      <c r="A5">
        <v>2</v>
      </c>
      <c r="D5">
        <v>1</v>
      </c>
      <c r="J5">
        <v>1</v>
      </c>
    </row>
    <row r="6" spans="1:14" x14ac:dyDescent="0.15">
      <c r="A6">
        <v>3</v>
      </c>
      <c r="C6">
        <v>1</v>
      </c>
      <c r="D6">
        <v>1</v>
      </c>
      <c r="L6">
        <v>1</v>
      </c>
    </row>
    <row r="7" spans="1:14" x14ac:dyDescent="0.15">
      <c r="A7">
        <v>4</v>
      </c>
      <c r="E7">
        <v>1</v>
      </c>
      <c r="I7">
        <v>1</v>
      </c>
    </row>
    <row r="8" spans="1:14" x14ac:dyDescent="0.15">
      <c r="A8">
        <v>5</v>
      </c>
      <c r="D8">
        <v>1</v>
      </c>
      <c r="L8">
        <v>1</v>
      </c>
    </row>
    <row r="9" spans="1:14" x14ac:dyDescent="0.15">
      <c r="A9">
        <v>6</v>
      </c>
      <c r="E9">
        <v>1</v>
      </c>
      <c r="I9">
        <v>1</v>
      </c>
    </row>
    <row r="10" spans="1:14" x14ac:dyDescent="0.15">
      <c r="A10">
        <v>7</v>
      </c>
      <c r="B10">
        <v>1</v>
      </c>
      <c r="L10">
        <v>1</v>
      </c>
    </row>
    <row r="11" spans="1:14" x14ac:dyDescent="0.15">
      <c r="A11">
        <v>8</v>
      </c>
      <c r="D11">
        <v>1</v>
      </c>
      <c r="I11">
        <v>1</v>
      </c>
    </row>
    <row r="12" spans="1:14" x14ac:dyDescent="0.15">
      <c r="A12">
        <v>9</v>
      </c>
      <c r="D12">
        <v>1</v>
      </c>
      <c r="L12">
        <v>1</v>
      </c>
    </row>
    <row r="13" spans="1:14" x14ac:dyDescent="0.15">
      <c r="A13">
        <v>10</v>
      </c>
      <c r="D13">
        <v>1</v>
      </c>
      <c r="I13">
        <v>1</v>
      </c>
    </row>
    <row r="14" spans="1:14" x14ac:dyDescent="0.15">
      <c r="A14">
        <v>11</v>
      </c>
      <c r="D14">
        <v>1</v>
      </c>
      <c r="L14">
        <v>1</v>
      </c>
    </row>
    <row r="15" spans="1:14" x14ac:dyDescent="0.15">
      <c r="A15">
        <v>12</v>
      </c>
      <c r="D15">
        <v>1</v>
      </c>
      <c r="L15">
        <v>1</v>
      </c>
    </row>
    <row r="16" spans="1:14" x14ac:dyDescent="0.15">
      <c r="A16">
        <v>13</v>
      </c>
      <c r="C16">
        <v>1</v>
      </c>
      <c r="L16">
        <v>1</v>
      </c>
    </row>
    <row r="17" spans="1:12" x14ac:dyDescent="0.15">
      <c r="A17">
        <v>14</v>
      </c>
      <c r="C17">
        <v>1</v>
      </c>
      <c r="L17">
        <v>1</v>
      </c>
    </row>
    <row r="18" spans="1:12" x14ac:dyDescent="0.15">
      <c r="A18">
        <v>15</v>
      </c>
      <c r="C18">
        <v>1</v>
      </c>
      <c r="L18">
        <v>1</v>
      </c>
    </row>
    <row r="19" spans="1:12" x14ac:dyDescent="0.15">
      <c r="A19">
        <v>16</v>
      </c>
      <c r="C19">
        <v>1</v>
      </c>
      <c r="L19">
        <v>1</v>
      </c>
    </row>
    <row r="20" spans="1:12" x14ac:dyDescent="0.15">
      <c r="A20">
        <v>17</v>
      </c>
      <c r="C20">
        <v>1</v>
      </c>
      <c r="L20">
        <v>1</v>
      </c>
    </row>
    <row r="21" spans="1:12" x14ac:dyDescent="0.15">
      <c r="A21">
        <v>18</v>
      </c>
      <c r="E21">
        <v>1</v>
      </c>
      <c r="L21">
        <v>1</v>
      </c>
    </row>
    <row r="22" spans="1:12" x14ac:dyDescent="0.15">
      <c r="A22">
        <v>19</v>
      </c>
      <c r="D22">
        <v>1</v>
      </c>
      <c r="L22">
        <v>1</v>
      </c>
    </row>
    <row r="23" spans="1:12" x14ac:dyDescent="0.15">
      <c r="A23">
        <v>20</v>
      </c>
      <c r="H23">
        <v>1</v>
      </c>
      <c r="L23">
        <v>1</v>
      </c>
    </row>
    <row r="24" spans="1:12" x14ac:dyDescent="0.15">
      <c r="A24">
        <v>21</v>
      </c>
      <c r="B24">
        <v>1</v>
      </c>
      <c r="I24">
        <v>1</v>
      </c>
    </row>
    <row r="25" spans="1:12" x14ac:dyDescent="0.15">
      <c r="A25">
        <v>22</v>
      </c>
      <c r="C25">
        <v>1</v>
      </c>
      <c r="I25">
        <v>1</v>
      </c>
    </row>
    <row r="26" spans="1:12" x14ac:dyDescent="0.15">
      <c r="A26">
        <v>23</v>
      </c>
      <c r="C26">
        <v>1</v>
      </c>
      <c r="L26">
        <v>1</v>
      </c>
    </row>
    <row r="27" spans="1:12" x14ac:dyDescent="0.15">
      <c r="A27">
        <v>24</v>
      </c>
      <c r="D27">
        <v>1</v>
      </c>
      <c r="L27">
        <v>1</v>
      </c>
    </row>
    <row r="28" spans="1:12" x14ac:dyDescent="0.15">
      <c r="A28">
        <v>25</v>
      </c>
      <c r="C28">
        <v>1</v>
      </c>
      <c r="I28">
        <v>1</v>
      </c>
    </row>
    <row r="29" spans="1:12" x14ac:dyDescent="0.15">
      <c r="A29">
        <v>26</v>
      </c>
      <c r="B29">
        <v>1</v>
      </c>
      <c r="L29">
        <v>1</v>
      </c>
    </row>
    <row r="30" spans="1:12" x14ac:dyDescent="0.15">
      <c r="A30">
        <v>27</v>
      </c>
      <c r="D30">
        <v>1</v>
      </c>
      <c r="L30">
        <v>1</v>
      </c>
    </row>
    <row r="31" spans="1:12" x14ac:dyDescent="0.15">
      <c r="A31">
        <v>28</v>
      </c>
      <c r="F31">
        <v>1</v>
      </c>
      <c r="L31">
        <v>1</v>
      </c>
    </row>
    <row r="32" spans="1:12" x14ac:dyDescent="0.15">
      <c r="A32">
        <v>29</v>
      </c>
      <c r="D32">
        <v>1</v>
      </c>
      <c r="L32">
        <v>1</v>
      </c>
    </row>
    <row r="33" spans="1:12" x14ac:dyDescent="0.15">
      <c r="A33">
        <v>30</v>
      </c>
      <c r="C33">
        <v>1</v>
      </c>
      <c r="L33">
        <v>1</v>
      </c>
    </row>
    <row r="34" spans="1:12" x14ac:dyDescent="0.15">
      <c r="A34">
        <v>31</v>
      </c>
      <c r="C34">
        <v>1</v>
      </c>
      <c r="L34">
        <v>1</v>
      </c>
    </row>
    <row r="35" spans="1:12" x14ac:dyDescent="0.15">
      <c r="A35">
        <v>32</v>
      </c>
      <c r="C35">
        <v>1</v>
      </c>
      <c r="L35">
        <v>1</v>
      </c>
    </row>
    <row r="36" spans="1:12" x14ac:dyDescent="0.15">
      <c r="A36">
        <v>33</v>
      </c>
      <c r="C36">
        <v>1</v>
      </c>
      <c r="L36">
        <v>1</v>
      </c>
    </row>
    <row r="37" spans="1:12" x14ac:dyDescent="0.15">
      <c r="A37">
        <v>34</v>
      </c>
      <c r="E37">
        <v>1</v>
      </c>
      <c r="I37">
        <v>1</v>
      </c>
    </row>
    <row r="38" spans="1:12" x14ac:dyDescent="0.15">
      <c r="A38">
        <v>35</v>
      </c>
      <c r="B38">
        <v>1</v>
      </c>
      <c r="L38">
        <v>1</v>
      </c>
    </row>
    <row r="39" spans="1:12" x14ac:dyDescent="0.15">
      <c r="A39">
        <v>36</v>
      </c>
      <c r="C39">
        <v>1</v>
      </c>
      <c r="D39">
        <v>1</v>
      </c>
      <c r="L39">
        <v>1</v>
      </c>
    </row>
    <row r="40" spans="1:12" x14ac:dyDescent="0.15">
      <c r="A40">
        <v>37</v>
      </c>
      <c r="E40">
        <v>1</v>
      </c>
      <c r="L40">
        <v>1</v>
      </c>
    </row>
    <row r="41" spans="1:12" x14ac:dyDescent="0.15">
      <c r="A41">
        <v>38</v>
      </c>
      <c r="C41">
        <v>1</v>
      </c>
      <c r="L41">
        <v>1</v>
      </c>
    </row>
    <row r="42" spans="1:12" x14ac:dyDescent="0.15">
      <c r="A42">
        <v>39</v>
      </c>
      <c r="C42">
        <v>1</v>
      </c>
      <c r="I42">
        <v>1</v>
      </c>
    </row>
    <row r="43" spans="1:12" x14ac:dyDescent="0.15">
      <c r="A43">
        <v>40</v>
      </c>
      <c r="F43">
        <v>1</v>
      </c>
      <c r="L43">
        <v>1</v>
      </c>
    </row>
    <row r="44" spans="1:12" x14ac:dyDescent="0.15">
      <c r="A44">
        <v>41</v>
      </c>
      <c r="C44">
        <v>1</v>
      </c>
      <c r="L44">
        <v>1</v>
      </c>
    </row>
    <row r="45" spans="1:12" x14ac:dyDescent="0.15">
      <c r="A45">
        <v>42</v>
      </c>
      <c r="D45">
        <v>1</v>
      </c>
      <c r="L45">
        <v>1</v>
      </c>
    </row>
    <row r="46" spans="1:12" x14ac:dyDescent="0.15">
      <c r="A46">
        <v>43</v>
      </c>
      <c r="D46">
        <v>1</v>
      </c>
      <c r="I46">
        <v>1</v>
      </c>
    </row>
    <row r="47" spans="1:12" x14ac:dyDescent="0.15">
      <c r="A47">
        <v>44</v>
      </c>
      <c r="D47">
        <v>1</v>
      </c>
      <c r="L47">
        <v>1</v>
      </c>
    </row>
    <row r="48" spans="1:12" x14ac:dyDescent="0.15">
      <c r="A48">
        <v>45</v>
      </c>
      <c r="C48">
        <v>1</v>
      </c>
      <c r="L48">
        <v>1</v>
      </c>
    </row>
    <row r="49" spans="1:13" x14ac:dyDescent="0.15">
      <c r="A49">
        <v>46</v>
      </c>
      <c r="C49">
        <v>1</v>
      </c>
      <c r="L49">
        <v>1</v>
      </c>
    </row>
    <row r="50" spans="1:13" x14ac:dyDescent="0.15">
      <c r="A50">
        <v>47</v>
      </c>
      <c r="D50">
        <v>1</v>
      </c>
      <c r="I50">
        <v>1</v>
      </c>
    </row>
    <row r="51" spans="1:13" x14ac:dyDescent="0.15">
      <c r="A51" s="8"/>
      <c r="B51" s="8">
        <f>SUM(B4:B50)</f>
        <v>4</v>
      </c>
      <c r="C51" s="8">
        <f t="shared" ref="C51:M51" si="0">SUM(C4:C50)</f>
        <v>19</v>
      </c>
      <c r="D51" s="8">
        <f t="shared" si="0"/>
        <v>17</v>
      </c>
      <c r="E51" s="8">
        <f t="shared" si="0"/>
        <v>5</v>
      </c>
      <c r="F51" s="8">
        <f t="shared" si="0"/>
        <v>2</v>
      </c>
      <c r="G51" s="8">
        <f t="shared" si="0"/>
        <v>0</v>
      </c>
      <c r="H51" s="8">
        <f t="shared" si="0"/>
        <v>2</v>
      </c>
      <c r="I51" s="8">
        <f t="shared" si="0"/>
        <v>11</v>
      </c>
      <c r="J51" s="8">
        <f t="shared" si="0"/>
        <v>2</v>
      </c>
      <c r="K51" s="8">
        <f t="shared" si="0"/>
        <v>0</v>
      </c>
      <c r="L51" s="8">
        <f t="shared" si="0"/>
        <v>34</v>
      </c>
      <c r="M51" s="8">
        <f t="shared" si="0"/>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アンケート結果</vt:lpstr>
      <vt:lpstr>集計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Mnet3</dc:creator>
  <cp:lastModifiedBy>Mnet3</cp:lastModifiedBy>
  <cp:lastPrinted>2021-10-12T00:52:47Z</cp:lastPrinted>
  <dcterms:created xsi:type="dcterms:W3CDTF">2021-10-11T01:36:20Z</dcterms:created>
  <dcterms:modified xsi:type="dcterms:W3CDTF">2021-10-12T00:53:54Z</dcterms:modified>
</cp:coreProperties>
</file>